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D5B4D82F-7FAB-45A5-BAE7-6A8A715D2F5B}" xr6:coauthVersionLast="47" xr6:coauthVersionMax="47" xr10:uidLastSave="{00000000-0000-0000-0000-000000000000}"/>
  <bookViews>
    <workbookView xWindow="-120" yWindow="-120" windowWidth="29040" windowHeight="15840" xr2:uid="{3D1EB0F6-593C-4A02-8EFA-2E104B8A0B3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4" i="2" l="1"/>
  <c r="C103" i="2"/>
</calcChain>
</file>

<file path=xl/sharedStrings.xml><?xml version="1.0" encoding="utf-8"?>
<sst xmlns="http://schemas.openxmlformats.org/spreadsheetml/2006/main" count="1196" uniqueCount="295">
  <si>
    <t>CONTPAQ i</t>
  </si>
  <si>
    <t xml:space="preserve">      NÓMINAS</t>
  </si>
  <si>
    <t>SISTEMA PARA DIF TEPATITLAN JALISCO</t>
  </si>
  <si>
    <t>Lista de Raya (forma tabular)</t>
  </si>
  <si>
    <t>Periodo 15 al 15 Quincenal del 01/08/2025 al 15/08/2025</t>
  </si>
  <si>
    <t>Reg Pat IMSS: 11111111111</t>
  </si>
  <si>
    <t xml:space="preserve">RFC: SDI -871121-9C6 </t>
  </si>
  <si>
    <t>Fecha: 15/Ago/2025</t>
  </si>
  <si>
    <t>Hora: 13:29:47:867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</si>
  <si>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</si>
  <si>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</si>
  <si>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</si>
  <si>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</si>
  <si>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</si>
  <si>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</si>
  <si>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</si>
  <si>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</si>
  <si>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</si>
  <si>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</si>
  <si>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</si>
  <si>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</si>
  <si>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</si>
  <si>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</si>
  <si>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</si>
  <si>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</si>
  <si>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</si>
  <si>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</si>
  <si>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</si>
  <si>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</si>
  <si>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</si>
  <si>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</si>
  <si>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</si>
  <si>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</si>
  <si>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</si>
  <si>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</si>
  <si>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</si>
  <si>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</si>
  <si>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</si>
  <si>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</si>
  <si>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</si>
  <si>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</si>
  <si>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</si>
  <si>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</si>
  <si>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</si>
  <si>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</si>
  <si>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</si>
  <si>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</si>
  <si>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</si>
  <si>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</si>
  <si>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</si>
  <si>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</si>
  <si>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</si>
  <si>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</si>
  <si>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</si>
  <si>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</si>
  <si>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</si>
  <si>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</si>
  <si>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</si>
  <si>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</si>
  <si>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</si>
  <si>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</si>
  <si>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</si>
  <si>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</si>
  <si>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</si>
  <si>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</si>
  <si>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</si>
  <si>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</si>
  <si>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</si>
  <si>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</si>
  <si>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</si>
  <si>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</si>
  <si>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</si>
  <si>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</si>
  <si>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</si>
  <si>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</si>
  <si>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</si>
  <si>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</si>
  <si>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</si>
  <si>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</si>
  <si>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</si>
  <si>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</si>
  <si>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</si>
  <si>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</si>
  <si>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</si>
  <si>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</si>
  <si>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</si>
  <si>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</si>
  <si>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</si>
  <si>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</si>
  <si>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</si>
  <si>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</si>
  <si>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</si>
  <si>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</si>
  <si>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</si>
  <si>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</si>
  <si>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</si>
  <si>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</si>
  <si>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</si>
  <si>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</si>
  <si>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</si>
  <si>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</si>
  <si>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</si>
  <si>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</si>
  <si>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</si>
  <si>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</si>
  <si>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</si>
  <si>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</si>
  <si>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</si>
  <si>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</si>
  <si>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</si>
  <si>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</si>
  <si>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</si>
  <si>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</si>
  <si>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</si>
  <si>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</si>
  <si>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</si>
  <si>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</si>
  <si>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</si>
  <si>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</si>
  <si>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</si>
  <si>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</si>
  <si>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</si>
  <si>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</si>
  <si>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</si>
  <si>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</si>
  <si>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</si>
  <si>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</si>
  <si>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</si>
  <si>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</si>
  <si>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</si>
  <si>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</si>
  <si>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</si>
  <si>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</si>
  <si>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</si>
  <si>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</si>
  <si>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</si>
  <si>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</si>
  <si>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</si>
  <si>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</si>
  <si>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</si>
  <si>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</si>
  <si>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</si>
  <si>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</si>
  <si>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</si>
  <si>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</si>
  <si>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</si>
  <si>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</si>
  <si>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</si>
  <si>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</si>
  <si>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</si>
  <si>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</si>
  <si>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</si>
  <si>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</si>
  <si>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</si>
  <si>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</si>
  <si>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</si>
  <si>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273</t>
  </si>
  <si>
    <t>NAVARRO GOMEZ ANA OLIVIA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</si>
  <si>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</si>
  <si>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</si>
  <si>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</si>
  <si>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</si>
  <si>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</si>
  <si>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</si>
  <si>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</si>
  <si>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</si>
  <si>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</si>
  <si>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</si>
  <si>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</si>
  <si>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</si>
  <si>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</si>
  <si>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</si>
  <si>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</si>
  <si>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</si>
  <si>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</si>
  <si>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</si>
  <si>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</si>
  <si>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</si>
  <si>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</si>
  <si>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</si>
  <si>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</si>
  <si>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</si>
  <si>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</si>
  <si>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</si>
  <si>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</si>
  <si>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</si>
  <si>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</si>
  <si>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</si>
  <si>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</si>
  <si>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</si>
  <si>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</si>
  <si>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</si>
  <si>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</si>
  <si>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</si>
  <si>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</si>
  <si>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</si>
  <si>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</si>
  <si>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</si>
  <si>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</si>
  <si>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</si>
  <si>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</si>
  <si>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</si>
  <si>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</si>
  <si>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</si>
  <si>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</si>
  <si>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</si>
  <si>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</si>
  <si>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</si>
  <si>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</si>
  <si>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</si>
  <si>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</si>
  <si>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</si>
  <si>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</si>
  <si>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</si>
  <si>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</si>
  <si>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</si>
  <si>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</si>
  <si>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</si>
  <si>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</si>
  <si>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</si>
  <si>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</si>
  <si>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</si>
  <si>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</si>
  <si>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</si>
  <si>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</si>
  <si>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</si>
  <si>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</si>
  <si>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</si>
  <si>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</si>
  <si>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</si>
  <si>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</si>
  <si>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</si>
  <si>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</si>
  <si>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</si>
  <si>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</si>
  <si>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</si>
  <si>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</si>
  <si>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</si>
  <si>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</si>
  <si>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</si>
  <si>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</si>
  <si>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</si>
  <si>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</si>
  <si>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</si>
  <si>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</si>
  <si>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</si>
  <si>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</si>
  <si>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</si>
  <si>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</si>
  <si>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</si>
  <si>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</si>
  <si>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</si>
  <si>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</si>
  <si>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</si>
  <si>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</si>
  <si>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</si>
  <si>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</si>
  <si>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</si>
  <si>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</si>
  <si>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 GARCIA ERIKA LILIANA</t>
  </si>
  <si>
    <t>382</t>
  </si>
  <si>
    <t>HERNANDEZ DE LA TORRE  ALONDRA VICTORIA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</si>
  <si>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</si>
  <si>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</si>
  <si>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</si>
  <si>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</si>
  <si>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</si>
  <si>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</si>
  <si>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</si>
  <si>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</si>
  <si>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</si>
  <si>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</si>
  <si>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</si>
  <si>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</si>
  <si>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</si>
  <si>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</si>
  <si>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</si>
  <si>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</si>
  <si>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</si>
  <si>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</si>
  <si>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</si>
  <si>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</si>
  <si>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</si>
  <si>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</si>
  <si>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</si>
  <si>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</si>
  <si>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</si>
  <si>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</si>
  <si>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</si>
  <si>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</si>
  <si>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</si>
  <si>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64</t>
  </si>
  <si>
    <t>97</t>
  </si>
  <si>
    <t>86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</si>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</sst>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D24A-8E36-4E8B-9633-A55E0D94F83F}">
  <dimension ref="A1:AI199"/>
  <sheetViews>
    <sheetView tabSelected="1" workbookViewId="0">
      <pane xSplit="2" ySplit="8" topLeftCell="R142" activePane="bottomRight" state="frozen"/>
      <selection pane="topRight" activeCell="C1" sqref="C1"/>
      <selection pane="bottomLeft" activeCell="A9" sqref="A9"/>
      <selection pane="bottomRight" activeCell="Z147" sqref="Z14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280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2682.93</v>
      </c>
      <c r="AG14" s="1">
        <v>2695.2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7.0000000000000007E-2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2680.93</v>
      </c>
      <c r="AG15" s="1">
        <v>2697.2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0.14000000000000001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1487.78</v>
      </c>
      <c r="AG17" s="1">
        <v>4809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3750.89</v>
      </c>
      <c r="D18" s="1">
        <v>0</v>
      </c>
      <c r="E18" s="1">
        <v>0</v>
      </c>
      <c r="F18" s="1">
        <v>0</v>
      </c>
      <c r="G18" s="1">
        <v>577.05999999999995</v>
      </c>
      <c r="H18" s="1">
        <v>144.26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5616.01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-0.01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1524.21</v>
      </c>
      <c r="AG18" s="1">
        <v>4091.8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4739</v>
      </c>
      <c r="D22" s="1">
        <v>0</v>
      </c>
      <c r="E22" s="1">
        <v>0</v>
      </c>
      <c r="F22" s="1">
        <v>0</v>
      </c>
      <c r="G22" s="1">
        <v>338.5</v>
      </c>
      <c r="H22" s="1">
        <v>84.63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6381.41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-0.03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1487.61</v>
      </c>
      <c r="AG22" s="1">
        <v>4893.8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4739</v>
      </c>
      <c r="D24" s="1">
        <v>0</v>
      </c>
      <c r="E24" s="1">
        <v>0</v>
      </c>
      <c r="F24" s="1">
        <v>0</v>
      </c>
      <c r="G24" s="1">
        <v>338.5</v>
      </c>
      <c r="H24" s="1">
        <v>84.63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6381.41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-0.03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1487.61</v>
      </c>
      <c r="AG24" s="1">
        <v>4893.8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5180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3750.89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613.6</v>
      </c>
      <c r="J27" s="1">
        <v>803.74</v>
      </c>
      <c r="K27" s="1">
        <v>187.54</v>
      </c>
      <c r="L27" s="1">
        <v>0</v>
      </c>
      <c r="M27" s="1">
        <v>0</v>
      </c>
      <c r="N27" s="1">
        <v>0</v>
      </c>
      <c r="O27" s="1">
        <v>0</v>
      </c>
      <c r="P27" s="1">
        <v>4742.17</v>
      </c>
      <c r="Q27" s="1">
        <v>-234.38</v>
      </c>
      <c r="R27" s="1">
        <v>0</v>
      </c>
      <c r="S27" s="1">
        <v>251.63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0.09</v>
      </c>
      <c r="Z27" s="1">
        <v>0</v>
      </c>
      <c r="AA27" s="1">
        <v>0</v>
      </c>
      <c r="AB27" s="1">
        <v>0</v>
      </c>
      <c r="AC27" s="1">
        <v>0</v>
      </c>
      <c r="AD27" s="1">
        <v>187.54</v>
      </c>
      <c r="AE27" s="1">
        <v>0</v>
      </c>
      <c r="AF27" s="1">
        <v>375.17</v>
      </c>
      <c r="AG27" s="1">
        <v>4367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64788.23</v>
      </c>
      <c r="D29" s="16">
        <v>0</v>
      </c>
      <c r="E29" s="16">
        <v>0</v>
      </c>
      <c r="F29" s="16">
        <v>0</v>
      </c>
      <c r="G29" s="16">
        <v>1254.06</v>
      </c>
      <c r="H29" s="16">
        <v>313.52</v>
      </c>
      <c r="I29" s="16">
        <v>9817.6</v>
      </c>
      <c r="J29" s="16">
        <v>13165.55</v>
      </c>
      <c r="K29" s="16">
        <v>3302.13</v>
      </c>
      <c r="L29" s="16">
        <v>0</v>
      </c>
      <c r="M29" s="16">
        <v>0</v>
      </c>
      <c r="N29" s="16">
        <v>0</v>
      </c>
      <c r="O29" s="16">
        <v>0</v>
      </c>
      <c r="P29" s="16">
        <v>82823.490000000005</v>
      </c>
      <c r="Q29" s="16">
        <v>-2343.8000000000002</v>
      </c>
      <c r="R29" s="16">
        <v>0</v>
      </c>
      <c r="S29" s="16">
        <v>5150.72</v>
      </c>
      <c r="T29" s="16">
        <v>0</v>
      </c>
      <c r="U29" s="16">
        <v>2789.69</v>
      </c>
      <c r="V29" s="16">
        <v>0</v>
      </c>
      <c r="W29" s="16">
        <v>0</v>
      </c>
      <c r="X29" s="16">
        <v>0</v>
      </c>
      <c r="Y29" s="16">
        <v>0.16</v>
      </c>
      <c r="Z29" s="16">
        <v>0</v>
      </c>
      <c r="AA29" s="16">
        <v>0</v>
      </c>
      <c r="AB29" s="16">
        <v>0</v>
      </c>
      <c r="AC29" s="16">
        <v>0</v>
      </c>
      <c r="AD29" s="16">
        <v>3302.13</v>
      </c>
      <c r="AE29" s="16">
        <v>0</v>
      </c>
      <c r="AF29" s="16">
        <v>21474.89</v>
      </c>
      <c r="AG29" s="16">
        <v>61348.6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-0.11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3316.14</v>
      </c>
      <c r="AG32" s="1">
        <v>3632.8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-0.06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3235.58</v>
      </c>
      <c r="AG34" s="1">
        <v>3061.2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-0.06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1487.58</v>
      </c>
      <c r="AG35" s="1">
        <v>4809.2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-0.06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1487.58</v>
      </c>
      <c r="AG36" s="1">
        <v>4809.2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4739</v>
      </c>
      <c r="D37" s="1">
        <v>0</v>
      </c>
      <c r="E37" s="1">
        <v>0</v>
      </c>
      <c r="F37" s="1">
        <v>0</v>
      </c>
      <c r="G37" s="1">
        <v>338.5</v>
      </c>
      <c r="H37" s="1">
        <v>84.63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6381.41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0.06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1988.21</v>
      </c>
      <c r="AG37" s="1">
        <v>4393.2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5079.6000000000004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965.51</v>
      </c>
      <c r="K38" s="1">
        <v>253.98</v>
      </c>
      <c r="L38" s="1">
        <v>0</v>
      </c>
      <c r="M38" s="1">
        <v>0</v>
      </c>
      <c r="N38" s="1">
        <v>0</v>
      </c>
      <c r="O38" s="1">
        <v>0</v>
      </c>
      <c r="P38" s="1">
        <v>6299.09</v>
      </c>
      <c r="Q38" s="1">
        <v>0</v>
      </c>
      <c r="R38" s="1">
        <v>0</v>
      </c>
      <c r="S38" s="1">
        <v>396.2</v>
      </c>
      <c r="T38" s="1">
        <v>0</v>
      </c>
      <c r="U38" s="1">
        <v>396.2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253.98</v>
      </c>
      <c r="AE38" s="1">
        <v>0</v>
      </c>
      <c r="AF38" s="1">
        <v>1488.29</v>
      </c>
      <c r="AG38" s="1">
        <v>4810.8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-0.06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1487.58</v>
      </c>
      <c r="AG39" s="1">
        <v>4809.2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7846.95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1105.8</v>
      </c>
      <c r="K40" s="1">
        <v>392.35</v>
      </c>
      <c r="L40" s="1">
        <v>0</v>
      </c>
      <c r="M40" s="1">
        <v>0</v>
      </c>
      <c r="N40" s="1">
        <v>0</v>
      </c>
      <c r="O40" s="1">
        <v>0</v>
      </c>
      <c r="P40" s="1">
        <v>9345.1</v>
      </c>
      <c r="Q40" s="1">
        <v>0</v>
      </c>
      <c r="R40" s="1">
        <v>0</v>
      </c>
      <c r="S40" s="1">
        <v>853.08</v>
      </c>
      <c r="T40" s="1">
        <v>0</v>
      </c>
      <c r="U40" s="1">
        <v>853.08</v>
      </c>
      <c r="V40" s="1">
        <v>0</v>
      </c>
      <c r="W40" s="1">
        <v>0</v>
      </c>
      <c r="X40" s="1">
        <v>0</v>
      </c>
      <c r="Y40" s="1">
        <v>-0.08</v>
      </c>
      <c r="Z40" s="1">
        <v>0</v>
      </c>
      <c r="AA40" s="1">
        <v>0</v>
      </c>
      <c r="AB40" s="1">
        <v>0</v>
      </c>
      <c r="AC40" s="1">
        <v>0</v>
      </c>
      <c r="AD40" s="1">
        <v>392.35</v>
      </c>
      <c r="AE40" s="1">
        <v>0</v>
      </c>
      <c r="AF40" s="1">
        <v>1637.7</v>
      </c>
      <c r="AG40" s="1">
        <v>7707.4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4260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923.96</v>
      </c>
      <c r="K41" s="1">
        <v>213</v>
      </c>
      <c r="L41" s="1">
        <v>0</v>
      </c>
      <c r="M41" s="1">
        <v>0</v>
      </c>
      <c r="N41" s="1">
        <v>0</v>
      </c>
      <c r="O41" s="1">
        <v>0</v>
      </c>
      <c r="P41" s="1">
        <v>5396.96</v>
      </c>
      <c r="Q41" s="1">
        <v>-234.38</v>
      </c>
      <c r="R41" s="1">
        <v>0</v>
      </c>
      <c r="S41" s="1">
        <v>307.02999999999997</v>
      </c>
      <c r="T41" s="1">
        <v>0</v>
      </c>
      <c r="U41" s="1">
        <v>72.650000000000006</v>
      </c>
      <c r="V41" s="1">
        <v>0</v>
      </c>
      <c r="W41" s="1">
        <v>0</v>
      </c>
      <c r="X41" s="1">
        <v>0</v>
      </c>
      <c r="Y41" s="1">
        <v>0.11</v>
      </c>
      <c r="Z41" s="1">
        <v>0</v>
      </c>
      <c r="AA41" s="1">
        <v>0</v>
      </c>
      <c r="AB41" s="1">
        <v>0</v>
      </c>
      <c r="AC41" s="1">
        <v>0</v>
      </c>
      <c r="AD41" s="1">
        <v>213</v>
      </c>
      <c r="AE41" s="1">
        <v>0</v>
      </c>
      <c r="AF41" s="1">
        <v>498.76</v>
      </c>
      <c r="AG41" s="1">
        <v>4898.2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3046.5</v>
      </c>
      <c r="D42" s="1">
        <v>0</v>
      </c>
      <c r="E42" s="1">
        <v>0</v>
      </c>
      <c r="F42" s="1">
        <v>0</v>
      </c>
      <c r="G42" s="1">
        <v>1015.5</v>
      </c>
      <c r="H42" s="1">
        <v>253.88</v>
      </c>
      <c r="I42" s="1">
        <v>566.4</v>
      </c>
      <c r="J42" s="1">
        <v>772.32</v>
      </c>
      <c r="K42" s="1">
        <v>203.1</v>
      </c>
      <c r="L42" s="1">
        <v>0</v>
      </c>
      <c r="M42" s="1">
        <v>0</v>
      </c>
      <c r="N42" s="1">
        <v>0</v>
      </c>
      <c r="O42" s="1">
        <v>0</v>
      </c>
      <c r="P42" s="1">
        <v>5291.3</v>
      </c>
      <c r="Q42" s="1">
        <v>-234.38</v>
      </c>
      <c r="R42" s="1">
        <v>0</v>
      </c>
      <c r="S42" s="1">
        <v>285.48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-0.1</v>
      </c>
      <c r="Z42" s="1">
        <v>0</v>
      </c>
      <c r="AA42" s="1">
        <v>0</v>
      </c>
      <c r="AB42" s="1">
        <v>0</v>
      </c>
      <c r="AC42" s="1">
        <v>0</v>
      </c>
      <c r="AD42" s="1">
        <v>203.1</v>
      </c>
      <c r="AE42" s="1">
        <v>0</v>
      </c>
      <c r="AF42" s="1">
        <v>406.1</v>
      </c>
      <c r="AG42" s="1">
        <v>4885.2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2254.9499999999998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822.31</v>
      </c>
      <c r="K44" s="1">
        <v>112.75</v>
      </c>
      <c r="L44" s="1">
        <v>0</v>
      </c>
      <c r="M44" s="1">
        <v>0</v>
      </c>
      <c r="N44" s="1">
        <v>0</v>
      </c>
      <c r="O44" s="1">
        <v>0</v>
      </c>
      <c r="P44" s="1">
        <v>3190.01</v>
      </c>
      <c r="Q44" s="1">
        <v>-127.82</v>
      </c>
      <c r="R44" s="1">
        <v>0</v>
      </c>
      <c r="S44" s="1">
        <v>127.82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-0.09</v>
      </c>
      <c r="Z44" s="1">
        <v>0</v>
      </c>
      <c r="AA44" s="1">
        <v>0</v>
      </c>
      <c r="AB44" s="1">
        <v>0</v>
      </c>
      <c r="AC44" s="1">
        <v>0</v>
      </c>
      <c r="AD44" s="1">
        <v>112.75</v>
      </c>
      <c r="AE44" s="1">
        <v>0</v>
      </c>
      <c r="AF44" s="1">
        <v>225.41</v>
      </c>
      <c r="AG44" s="1">
        <v>2964.6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68439.5</v>
      </c>
      <c r="D47" s="16">
        <v>0</v>
      </c>
      <c r="E47" s="16">
        <v>0</v>
      </c>
      <c r="F47" s="16">
        <v>0</v>
      </c>
      <c r="G47" s="16">
        <v>1354</v>
      </c>
      <c r="H47" s="16">
        <v>338.51</v>
      </c>
      <c r="I47" s="16">
        <v>9770.4</v>
      </c>
      <c r="J47" s="16">
        <v>13308.54</v>
      </c>
      <c r="K47" s="16">
        <v>3489.72</v>
      </c>
      <c r="L47" s="16">
        <v>0</v>
      </c>
      <c r="M47" s="16">
        <v>0</v>
      </c>
      <c r="N47" s="16">
        <v>0</v>
      </c>
      <c r="O47" s="16">
        <v>0</v>
      </c>
      <c r="P47" s="16">
        <v>86930.27</v>
      </c>
      <c r="Q47" s="16">
        <v>-596.58000000000004</v>
      </c>
      <c r="R47" s="16">
        <v>0</v>
      </c>
      <c r="S47" s="16">
        <v>5606.98</v>
      </c>
      <c r="T47" s="16">
        <v>0</v>
      </c>
      <c r="U47" s="16">
        <v>4959.3</v>
      </c>
      <c r="V47" s="16">
        <v>0</v>
      </c>
      <c r="W47" s="16">
        <v>0</v>
      </c>
      <c r="X47" s="16">
        <v>0</v>
      </c>
      <c r="Y47" s="16">
        <v>-0.43</v>
      </c>
      <c r="Z47" s="16">
        <v>0</v>
      </c>
      <c r="AA47" s="16">
        <v>0</v>
      </c>
      <c r="AB47" s="16">
        <v>0</v>
      </c>
      <c r="AC47" s="16">
        <v>0</v>
      </c>
      <c r="AD47" s="16">
        <v>3489.72</v>
      </c>
      <c r="AE47" s="16">
        <v>0</v>
      </c>
      <c r="AF47" s="16">
        <v>22873.07</v>
      </c>
      <c r="AG47" s="16">
        <v>64057.2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-7.0000000000000007E-2</v>
      </c>
      <c r="Z50" s="1">
        <v>0</v>
      </c>
      <c r="AA50" s="1">
        <v>0</v>
      </c>
      <c r="AB50" s="1">
        <v>0</v>
      </c>
      <c r="AC50" s="1">
        <v>0</v>
      </c>
      <c r="AD50" s="1">
        <v>212.14</v>
      </c>
      <c r="AE50" s="1">
        <v>0</v>
      </c>
      <c r="AF50" s="1">
        <v>1245.1300000000001</v>
      </c>
      <c r="AG50" s="1">
        <v>4133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7708.95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9193.2000000000007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0.16</v>
      </c>
      <c r="Z51" s="1">
        <v>0</v>
      </c>
      <c r="AA51" s="1">
        <v>0</v>
      </c>
      <c r="AB51" s="1">
        <v>0</v>
      </c>
      <c r="AC51" s="1">
        <v>0</v>
      </c>
      <c r="AD51" s="1">
        <v>385.45</v>
      </c>
      <c r="AE51" s="1">
        <v>0</v>
      </c>
      <c r="AF51" s="1">
        <v>6087.2</v>
      </c>
      <c r="AG51" s="1">
        <v>3106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0.02</v>
      </c>
      <c r="Z52" s="1">
        <v>0</v>
      </c>
      <c r="AA52" s="1">
        <v>0</v>
      </c>
      <c r="AB52" s="1">
        <v>0</v>
      </c>
      <c r="AC52" s="1">
        <v>0</v>
      </c>
      <c r="AD52" s="1">
        <v>218.18</v>
      </c>
      <c r="AE52" s="1">
        <v>0</v>
      </c>
      <c r="AF52" s="1">
        <v>1022.09</v>
      </c>
      <c r="AG52" s="1">
        <v>4488.8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-0.18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1021.89</v>
      </c>
      <c r="AG53" s="1">
        <v>4489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649.32000000000005</v>
      </c>
      <c r="D55" s="1">
        <v>0</v>
      </c>
      <c r="E55" s="1">
        <v>0</v>
      </c>
      <c r="F55" s="1">
        <v>0</v>
      </c>
      <c r="G55" s="1">
        <v>1623.3</v>
      </c>
      <c r="H55" s="1">
        <v>405.83</v>
      </c>
      <c r="I55" s="1">
        <v>660.8</v>
      </c>
      <c r="J55" s="1">
        <v>776</v>
      </c>
      <c r="K55" s="1">
        <v>113.63</v>
      </c>
      <c r="L55" s="1">
        <v>0</v>
      </c>
      <c r="M55" s="1">
        <v>0</v>
      </c>
      <c r="N55" s="1">
        <v>0</v>
      </c>
      <c r="O55" s="1">
        <v>0</v>
      </c>
      <c r="P55" s="1">
        <v>3568.08</v>
      </c>
      <c r="Q55" s="1">
        <v>-128.94999999999999</v>
      </c>
      <c r="R55" s="1">
        <v>0</v>
      </c>
      <c r="S55" s="1">
        <v>128.94999999999999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113.63</v>
      </c>
      <c r="AE55" s="1">
        <v>0</v>
      </c>
      <c r="AF55" s="1">
        <v>507.28</v>
      </c>
      <c r="AG55" s="1">
        <v>3060.8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4897.05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6098.15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-7.0000000000000007E-2</v>
      </c>
      <c r="Z57" s="1">
        <v>0</v>
      </c>
      <c r="AA57" s="1">
        <v>0</v>
      </c>
      <c r="AB57" s="1">
        <v>0</v>
      </c>
      <c r="AC57" s="1">
        <v>0</v>
      </c>
      <c r="AD57" s="1">
        <v>244.85</v>
      </c>
      <c r="AE57" s="1">
        <v>0</v>
      </c>
      <c r="AF57" s="1">
        <v>1194.75</v>
      </c>
      <c r="AG57" s="1">
        <v>4903.3999999999996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-0.09</v>
      </c>
      <c r="Z58" s="1">
        <v>0</v>
      </c>
      <c r="AA58" s="1">
        <v>0</v>
      </c>
      <c r="AB58" s="1">
        <v>0</v>
      </c>
      <c r="AC58" s="1">
        <v>0</v>
      </c>
      <c r="AD58" s="1">
        <v>112.75</v>
      </c>
      <c r="AE58" s="1">
        <v>0</v>
      </c>
      <c r="AF58" s="1">
        <v>225.41</v>
      </c>
      <c r="AG58" s="1">
        <v>2964.6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4739</v>
      </c>
      <c r="D60" s="1">
        <v>0</v>
      </c>
      <c r="E60" s="1">
        <v>0</v>
      </c>
      <c r="F60" s="1">
        <v>0</v>
      </c>
      <c r="G60" s="1">
        <v>338.5</v>
      </c>
      <c r="H60" s="1">
        <v>84.63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6381.41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-0.03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1487.61</v>
      </c>
      <c r="AG60" s="1">
        <v>4893.8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2310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777.9</v>
      </c>
      <c r="K61" s="1">
        <v>115.5</v>
      </c>
      <c r="L61" s="1">
        <v>0</v>
      </c>
      <c r="M61" s="1">
        <v>0</v>
      </c>
      <c r="N61" s="1">
        <v>0</v>
      </c>
      <c r="O61" s="1">
        <v>0</v>
      </c>
      <c r="P61" s="1">
        <v>3203.4</v>
      </c>
      <c r="Q61" s="1">
        <v>-131.35</v>
      </c>
      <c r="R61" s="1">
        <v>0</v>
      </c>
      <c r="S61" s="1">
        <v>131.35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115.5</v>
      </c>
      <c r="AE61" s="1">
        <v>0</v>
      </c>
      <c r="AF61" s="1">
        <v>231</v>
      </c>
      <c r="AG61" s="1">
        <v>2972.4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-0.08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247.42</v>
      </c>
      <c r="AG62" s="1">
        <v>3184.8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1650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472</v>
      </c>
      <c r="J63" s="1">
        <v>555.65</v>
      </c>
      <c r="K63" s="1">
        <v>82.5</v>
      </c>
      <c r="L63" s="1">
        <v>0</v>
      </c>
      <c r="M63" s="1">
        <v>0</v>
      </c>
      <c r="N63" s="1">
        <v>0</v>
      </c>
      <c r="O63" s="1">
        <v>0</v>
      </c>
      <c r="P63" s="1">
        <v>2288.15</v>
      </c>
      <c r="Q63" s="1">
        <v>-89.11</v>
      </c>
      <c r="R63" s="1">
        <v>0</v>
      </c>
      <c r="S63" s="1">
        <v>89.11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-0.05</v>
      </c>
      <c r="Z63" s="1">
        <v>0</v>
      </c>
      <c r="AA63" s="1">
        <v>0</v>
      </c>
      <c r="AB63" s="1">
        <v>0</v>
      </c>
      <c r="AC63" s="1">
        <v>0</v>
      </c>
      <c r="AD63" s="1">
        <v>82.5</v>
      </c>
      <c r="AE63" s="1">
        <v>0</v>
      </c>
      <c r="AF63" s="1">
        <v>164.95</v>
      </c>
      <c r="AG63" s="1">
        <v>2123.1999999999998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5396.96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0.01</v>
      </c>
      <c r="Z64" s="1">
        <v>0</v>
      </c>
      <c r="AA64" s="1">
        <v>0</v>
      </c>
      <c r="AB64" s="1">
        <v>0</v>
      </c>
      <c r="AC64" s="1">
        <v>0</v>
      </c>
      <c r="AD64" s="1">
        <v>213</v>
      </c>
      <c r="AE64" s="1">
        <v>0</v>
      </c>
      <c r="AF64" s="1">
        <v>988.56</v>
      </c>
      <c r="AG64" s="1">
        <v>4408.3999999999996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0.02</v>
      </c>
      <c r="Z65" s="1">
        <v>0</v>
      </c>
      <c r="AA65" s="1">
        <v>0</v>
      </c>
      <c r="AB65" s="1">
        <v>0</v>
      </c>
      <c r="AC65" s="1">
        <v>0</v>
      </c>
      <c r="AD65" s="1">
        <v>377.35</v>
      </c>
      <c r="AE65" s="1">
        <v>0</v>
      </c>
      <c r="AF65" s="1">
        <v>2414.89</v>
      </c>
      <c r="AG65" s="1">
        <v>6600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-0.14000000000000001</v>
      </c>
      <c r="Z66" s="1">
        <v>0</v>
      </c>
      <c r="AA66" s="1">
        <v>0</v>
      </c>
      <c r="AB66" s="1">
        <v>0</v>
      </c>
      <c r="AC66" s="1">
        <v>0</v>
      </c>
      <c r="AD66" s="1">
        <v>212.14</v>
      </c>
      <c r="AE66" s="1">
        <v>0</v>
      </c>
      <c r="AF66" s="1">
        <v>494.93</v>
      </c>
      <c r="AG66" s="1">
        <v>4883.2</v>
      </c>
      <c r="AH66" s="1">
        <v>0</v>
      </c>
      <c r="AI66" s="1">
        <v>0</v>
      </c>
    </row>
    <row r="67" spans="1:35" s="5" customFormat="1" x14ac:dyDescent="0.2">
      <c r="A67" s="15" t="s">
        <v>74</v>
      </c>
      <c r="C67" s="5" t="s">
        <v>75</v>
      </c>
      <c r="D67" s="5" t="s">
        <v>75</v>
      </c>
      <c r="E67" s="5" t="s">
        <v>75</v>
      </c>
      <c r="F67" s="5" t="s">
        <v>75</v>
      </c>
      <c r="G67" s="5" t="s">
        <v>75</v>
      </c>
      <c r="H67" s="5" t="s">
        <v>75</v>
      </c>
      <c r="I67" s="5" t="s">
        <v>75</v>
      </c>
      <c r="J67" s="5" t="s">
        <v>75</v>
      </c>
      <c r="K67" s="5" t="s">
        <v>75</v>
      </c>
      <c r="L67" s="5" t="s">
        <v>75</v>
      </c>
      <c r="M67" s="5" t="s">
        <v>75</v>
      </c>
      <c r="N67" s="5" t="s">
        <v>75</v>
      </c>
      <c r="O67" s="5" t="s">
        <v>75</v>
      </c>
      <c r="P67" s="5" t="s">
        <v>75</v>
      </c>
      <c r="Q67" s="5" t="s">
        <v>75</v>
      </c>
      <c r="R67" s="5" t="s">
        <v>75</v>
      </c>
      <c r="S67" s="5" t="s">
        <v>75</v>
      </c>
      <c r="T67" s="5" t="s">
        <v>75</v>
      </c>
      <c r="U67" s="5" t="s">
        <v>75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</row>
    <row r="68" spans="1:35" x14ac:dyDescent="0.2">
      <c r="C68" s="16">
        <v>67035.02</v>
      </c>
      <c r="D68" s="16">
        <v>0</v>
      </c>
      <c r="E68" s="16">
        <v>0</v>
      </c>
      <c r="F68" s="16">
        <v>0</v>
      </c>
      <c r="G68" s="16">
        <v>1961.8</v>
      </c>
      <c r="H68" s="16">
        <v>490.46</v>
      </c>
      <c r="I68" s="16">
        <v>11705.6</v>
      </c>
      <c r="J68" s="16">
        <v>15203.36</v>
      </c>
      <c r="K68" s="16">
        <v>3449.86</v>
      </c>
      <c r="L68" s="16">
        <v>0</v>
      </c>
      <c r="M68" s="16">
        <v>0</v>
      </c>
      <c r="N68" s="16">
        <v>0</v>
      </c>
      <c r="O68" s="16">
        <v>0</v>
      </c>
      <c r="P68" s="16">
        <v>88140.5</v>
      </c>
      <c r="Q68" s="16">
        <v>-2644.34</v>
      </c>
      <c r="R68" s="16">
        <v>0</v>
      </c>
      <c r="S68" s="16">
        <v>5348</v>
      </c>
      <c r="T68" s="16">
        <v>0</v>
      </c>
      <c r="U68" s="16">
        <v>2703.68</v>
      </c>
      <c r="V68" s="16">
        <v>0</v>
      </c>
      <c r="W68" s="16">
        <v>0</v>
      </c>
      <c r="X68" s="16">
        <v>0</v>
      </c>
      <c r="Y68" s="16">
        <v>-0.45</v>
      </c>
      <c r="Z68" s="16">
        <v>0</v>
      </c>
      <c r="AA68" s="16">
        <v>0</v>
      </c>
      <c r="AB68" s="16">
        <v>0</v>
      </c>
      <c r="AC68" s="16">
        <v>0</v>
      </c>
      <c r="AD68" s="16">
        <v>3449.86</v>
      </c>
      <c r="AE68" s="16">
        <v>0</v>
      </c>
      <c r="AF68" s="16">
        <v>19637.7</v>
      </c>
      <c r="AG68" s="16">
        <v>68502.8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0.11</v>
      </c>
      <c r="Z71" s="1">
        <v>0</v>
      </c>
      <c r="AA71" s="1">
        <v>0</v>
      </c>
      <c r="AB71" s="1">
        <v>0</v>
      </c>
      <c r="AC71" s="1">
        <v>0</v>
      </c>
      <c r="AD71" s="1">
        <v>375.7</v>
      </c>
      <c r="AE71" s="1">
        <v>0</v>
      </c>
      <c r="AF71" s="1">
        <v>2401.9699999999998</v>
      </c>
      <c r="AG71" s="1">
        <v>6576.6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275.35000000000002</v>
      </c>
      <c r="AE72" s="1">
        <v>0</v>
      </c>
      <c r="AF72" s="1">
        <v>1627.47</v>
      </c>
      <c r="AG72" s="1">
        <v>5142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4260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5396.96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0.01</v>
      </c>
      <c r="Z73" s="1">
        <v>0</v>
      </c>
      <c r="AA73" s="1">
        <v>0</v>
      </c>
      <c r="AB73" s="1">
        <v>0</v>
      </c>
      <c r="AC73" s="1">
        <v>0</v>
      </c>
      <c r="AD73" s="1">
        <v>213</v>
      </c>
      <c r="AE73" s="1">
        <v>0</v>
      </c>
      <c r="AF73" s="1">
        <v>988.56</v>
      </c>
      <c r="AG73" s="1">
        <v>4408.3999999999996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0.06</v>
      </c>
      <c r="Z74" s="1">
        <v>0</v>
      </c>
      <c r="AA74" s="1">
        <v>0</v>
      </c>
      <c r="AB74" s="1">
        <v>0</v>
      </c>
      <c r="AC74" s="1">
        <v>0</v>
      </c>
      <c r="AD74" s="1">
        <v>255.64</v>
      </c>
      <c r="AE74" s="1">
        <v>0</v>
      </c>
      <c r="AF74" s="1">
        <v>1499.14</v>
      </c>
      <c r="AG74" s="1">
        <v>4836.6000000000004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-0.09</v>
      </c>
      <c r="Z75" s="1">
        <v>0</v>
      </c>
      <c r="AA75" s="1">
        <v>0</v>
      </c>
      <c r="AB75" s="1">
        <v>0</v>
      </c>
      <c r="AC75" s="1">
        <v>0</v>
      </c>
      <c r="AD75" s="1">
        <v>213</v>
      </c>
      <c r="AE75" s="1">
        <v>0</v>
      </c>
      <c r="AF75" s="1">
        <v>498.56</v>
      </c>
      <c r="AG75" s="1">
        <v>4898.3999999999996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-0.02</v>
      </c>
      <c r="Z76" s="1">
        <v>0</v>
      </c>
      <c r="AA76" s="1">
        <v>0</v>
      </c>
      <c r="AB76" s="1">
        <v>0</v>
      </c>
      <c r="AC76" s="1">
        <v>0</v>
      </c>
      <c r="AD76" s="1">
        <v>85.17</v>
      </c>
      <c r="AE76" s="1">
        <v>0</v>
      </c>
      <c r="AF76" s="1">
        <v>170.32</v>
      </c>
      <c r="AG76" s="1">
        <v>2412.6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28357.200000000001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35460.620000000003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0.02</v>
      </c>
      <c r="Z78" s="16">
        <v>0</v>
      </c>
      <c r="AA78" s="16">
        <v>0</v>
      </c>
      <c r="AB78" s="16">
        <v>0</v>
      </c>
      <c r="AC78" s="16">
        <v>0</v>
      </c>
      <c r="AD78" s="16">
        <v>1417.86</v>
      </c>
      <c r="AE78" s="16">
        <v>0</v>
      </c>
      <c r="AF78" s="16">
        <v>7186.02</v>
      </c>
      <c r="AG78" s="16">
        <v>28274.6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4242.8999999999996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923.09</v>
      </c>
      <c r="K81" s="1">
        <v>212.14</v>
      </c>
      <c r="L81" s="1">
        <v>0</v>
      </c>
      <c r="M81" s="1">
        <v>0</v>
      </c>
      <c r="N81" s="1">
        <v>0</v>
      </c>
      <c r="O81" s="1">
        <v>0</v>
      </c>
      <c r="P81" s="1">
        <v>5378.13</v>
      </c>
      <c r="Q81" s="1">
        <v>-234.38</v>
      </c>
      <c r="R81" s="1">
        <v>0</v>
      </c>
      <c r="S81" s="1">
        <v>305.16000000000003</v>
      </c>
      <c r="T81" s="1">
        <v>0</v>
      </c>
      <c r="U81" s="1">
        <v>70.790000000000006</v>
      </c>
      <c r="V81" s="1">
        <v>0</v>
      </c>
      <c r="W81" s="1">
        <v>0</v>
      </c>
      <c r="X81" s="1">
        <v>0</v>
      </c>
      <c r="Y81" s="1">
        <v>0.13</v>
      </c>
      <c r="Z81" s="1">
        <v>0</v>
      </c>
      <c r="AA81" s="1">
        <v>0</v>
      </c>
      <c r="AB81" s="1">
        <v>0</v>
      </c>
      <c r="AC81" s="1">
        <v>0</v>
      </c>
      <c r="AD81" s="1">
        <v>212.14</v>
      </c>
      <c r="AE81" s="1">
        <v>0</v>
      </c>
      <c r="AF81" s="1">
        <v>983.13</v>
      </c>
      <c r="AG81" s="1">
        <v>4395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4260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923.96</v>
      </c>
      <c r="K82" s="1">
        <v>213</v>
      </c>
      <c r="L82" s="1">
        <v>0</v>
      </c>
      <c r="M82" s="1">
        <v>0</v>
      </c>
      <c r="N82" s="1">
        <v>0</v>
      </c>
      <c r="O82" s="1">
        <v>0</v>
      </c>
      <c r="P82" s="1">
        <v>5396.96</v>
      </c>
      <c r="Q82" s="1">
        <v>-234.38</v>
      </c>
      <c r="R82" s="1">
        <v>0</v>
      </c>
      <c r="S82" s="1">
        <v>307.02999999999997</v>
      </c>
      <c r="T82" s="1">
        <v>0</v>
      </c>
      <c r="U82" s="1">
        <v>72.650000000000006</v>
      </c>
      <c r="V82" s="1">
        <v>0</v>
      </c>
      <c r="W82" s="1">
        <v>0</v>
      </c>
      <c r="X82" s="1">
        <v>0</v>
      </c>
      <c r="Y82" s="1">
        <v>0.01</v>
      </c>
      <c r="Z82" s="1">
        <v>0</v>
      </c>
      <c r="AA82" s="1">
        <v>0</v>
      </c>
      <c r="AB82" s="1">
        <v>0</v>
      </c>
      <c r="AC82" s="1">
        <v>0</v>
      </c>
      <c r="AD82" s="1">
        <v>213</v>
      </c>
      <c r="AE82" s="1">
        <v>0</v>
      </c>
      <c r="AF82" s="1">
        <v>988.56</v>
      </c>
      <c r="AG82" s="1">
        <v>4408.3999999999996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4327.95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927.4</v>
      </c>
      <c r="K83" s="1">
        <v>216.4</v>
      </c>
      <c r="L83" s="1">
        <v>0</v>
      </c>
      <c r="M83" s="1">
        <v>0</v>
      </c>
      <c r="N83" s="1">
        <v>0</v>
      </c>
      <c r="O83" s="1">
        <v>0</v>
      </c>
      <c r="P83" s="1">
        <v>5471.75</v>
      </c>
      <c r="Q83" s="1">
        <v>-234.38</v>
      </c>
      <c r="R83" s="1">
        <v>0</v>
      </c>
      <c r="S83" s="1">
        <v>314.42</v>
      </c>
      <c r="T83" s="1">
        <v>0</v>
      </c>
      <c r="U83" s="1">
        <v>80.040000000000006</v>
      </c>
      <c r="V83" s="1">
        <v>0</v>
      </c>
      <c r="W83" s="1">
        <v>0</v>
      </c>
      <c r="X83" s="1">
        <v>0</v>
      </c>
      <c r="Y83" s="1">
        <v>-0.09</v>
      </c>
      <c r="Z83" s="1">
        <v>0</v>
      </c>
      <c r="AA83" s="1">
        <v>0</v>
      </c>
      <c r="AB83" s="1">
        <v>0</v>
      </c>
      <c r="AC83" s="1">
        <v>0</v>
      </c>
      <c r="AD83" s="1">
        <v>216.4</v>
      </c>
      <c r="AE83" s="1">
        <v>0</v>
      </c>
      <c r="AF83" s="1">
        <v>512.75</v>
      </c>
      <c r="AG83" s="1">
        <v>4959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12830.85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16246.84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0.05</v>
      </c>
      <c r="Z85" s="16">
        <v>0</v>
      </c>
      <c r="AA85" s="16">
        <v>0</v>
      </c>
      <c r="AB85" s="16">
        <v>0</v>
      </c>
      <c r="AC85" s="16">
        <v>0</v>
      </c>
      <c r="AD85" s="16">
        <v>641.54</v>
      </c>
      <c r="AE85" s="16">
        <v>0</v>
      </c>
      <c r="AF85" s="16">
        <v>2484.44</v>
      </c>
      <c r="AG85" s="16">
        <v>13762.4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4461.2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-7.0000000000000007E-2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982.93</v>
      </c>
      <c r="AG89" s="1">
        <v>4395.2</v>
      </c>
      <c r="AH89" s="1">
        <v>0</v>
      </c>
      <c r="AI89" s="1">
        <v>0</v>
      </c>
    </row>
    <row r="90" spans="1:35" s="5" customFormat="1" x14ac:dyDescent="0.2">
      <c r="A90" s="15" t="s">
        <v>74</v>
      </c>
      <c r="C90" s="5" t="s">
        <v>75</v>
      </c>
      <c r="D90" s="5" t="s">
        <v>75</v>
      </c>
      <c r="E90" s="5" t="s">
        <v>75</v>
      </c>
      <c r="F90" s="5" t="s">
        <v>75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  <c r="N90" s="5" t="s">
        <v>75</v>
      </c>
      <c r="O90" s="5" t="s">
        <v>75</v>
      </c>
      <c r="P90" s="5" t="s">
        <v>75</v>
      </c>
      <c r="Q90" s="5" t="s">
        <v>75</v>
      </c>
      <c r="R90" s="5" t="s">
        <v>75</v>
      </c>
      <c r="S90" s="5" t="s">
        <v>75</v>
      </c>
      <c r="T90" s="5" t="s">
        <v>75</v>
      </c>
      <c r="U90" s="5" t="s">
        <v>75</v>
      </c>
      <c r="V90" s="5" t="s">
        <v>75</v>
      </c>
      <c r="W90" s="5" t="s">
        <v>75</v>
      </c>
      <c r="X90" s="5" t="s">
        <v>75</v>
      </c>
      <c r="Y90" s="5" t="s">
        <v>75</v>
      </c>
      <c r="Z90" s="5" t="s">
        <v>75</v>
      </c>
      <c r="AA90" s="5" t="s">
        <v>75</v>
      </c>
      <c r="AB90" s="5" t="s">
        <v>75</v>
      </c>
      <c r="AC90" s="5" t="s">
        <v>75</v>
      </c>
      <c r="AD90" s="5" t="s">
        <v>75</v>
      </c>
      <c r="AE90" s="5" t="s">
        <v>75</v>
      </c>
      <c r="AF90" s="5" t="s">
        <v>75</v>
      </c>
      <c r="AG90" s="5" t="s">
        <v>75</v>
      </c>
      <c r="AH90" s="5" t="s">
        <v>75</v>
      </c>
      <c r="AI90" s="5" t="s">
        <v>75</v>
      </c>
    </row>
    <row r="91" spans="1:35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-7.0000000000000007E-2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1993.48</v>
      </c>
      <c r="AG91" s="16">
        <v>8856.4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4461.2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3960.04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660.8</v>
      </c>
      <c r="J95" s="1">
        <v>861.55</v>
      </c>
      <c r="K95" s="1">
        <v>198</v>
      </c>
      <c r="L95" s="1">
        <v>0</v>
      </c>
      <c r="M95" s="1">
        <v>0</v>
      </c>
      <c r="N95" s="1">
        <v>0</v>
      </c>
      <c r="O95" s="1">
        <v>0</v>
      </c>
      <c r="P95" s="1">
        <v>5019.59</v>
      </c>
      <c r="Q95" s="1">
        <v>-234.38</v>
      </c>
      <c r="R95" s="1">
        <v>0</v>
      </c>
      <c r="S95" s="1">
        <v>274.39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0.06</v>
      </c>
      <c r="Z95" s="1">
        <v>0</v>
      </c>
      <c r="AA95" s="1">
        <v>0</v>
      </c>
      <c r="AB95" s="1">
        <v>0</v>
      </c>
      <c r="AC95" s="1">
        <v>0</v>
      </c>
      <c r="AD95" s="1">
        <v>198</v>
      </c>
      <c r="AE95" s="1">
        <v>0</v>
      </c>
      <c r="AF95" s="1">
        <v>883.99</v>
      </c>
      <c r="AG95" s="1">
        <v>4135.6000000000004</v>
      </c>
      <c r="AH95" s="1">
        <v>0</v>
      </c>
      <c r="AI95" s="1">
        <v>0</v>
      </c>
    </row>
    <row r="96" spans="1:35" s="5" customFormat="1" x14ac:dyDescent="0.2">
      <c r="A96" s="15" t="s">
        <v>74</v>
      </c>
      <c r="C96" s="5" t="s">
        <v>75</v>
      </c>
      <c r="D96" s="5" t="s">
        <v>75</v>
      </c>
      <c r="E96" s="5" t="s">
        <v>75</v>
      </c>
      <c r="F96" s="5" t="s">
        <v>75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  <c r="N96" s="5" t="s">
        <v>75</v>
      </c>
      <c r="O96" s="5" t="s">
        <v>75</v>
      </c>
      <c r="P96" s="5" t="s">
        <v>75</v>
      </c>
      <c r="Q96" s="5" t="s">
        <v>75</v>
      </c>
      <c r="R96" s="5" t="s">
        <v>75</v>
      </c>
      <c r="S96" s="5" t="s">
        <v>75</v>
      </c>
      <c r="T96" s="5" t="s">
        <v>75</v>
      </c>
      <c r="U96" s="5" t="s">
        <v>75</v>
      </c>
      <c r="V96" s="5" t="s">
        <v>75</v>
      </c>
      <c r="W96" s="5" t="s">
        <v>75</v>
      </c>
      <c r="X96" s="5" t="s">
        <v>75</v>
      </c>
      <c r="Y96" s="5" t="s">
        <v>75</v>
      </c>
      <c r="Z96" s="5" t="s">
        <v>75</v>
      </c>
      <c r="AA96" s="5" t="s">
        <v>75</v>
      </c>
      <c r="AB96" s="5" t="s">
        <v>75</v>
      </c>
      <c r="AC96" s="5" t="s">
        <v>75</v>
      </c>
      <c r="AD96" s="5" t="s">
        <v>75</v>
      </c>
      <c r="AE96" s="5" t="s">
        <v>75</v>
      </c>
      <c r="AF96" s="5" t="s">
        <v>75</v>
      </c>
      <c r="AG96" s="5" t="s">
        <v>75</v>
      </c>
      <c r="AH96" s="5" t="s">
        <v>75</v>
      </c>
      <c r="AI96" s="5" t="s">
        <v>75</v>
      </c>
    </row>
    <row r="97" spans="1:35" x14ac:dyDescent="0.2">
      <c r="C97" s="16">
        <v>8287.99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1368.8</v>
      </c>
      <c r="J97" s="16">
        <v>1788.95</v>
      </c>
      <c r="K97" s="16">
        <v>414.4</v>
      </c>
      <c r="L97" s="16">
        <v>0</v>
      </c>
      <c r="M97" s="16">
        <v>0</v>
      </c>
      <c r="N97" s="16">
        <v>0</v>
      </c>
      <c r="O97" s="16">
        <v>0</v>
      </c>
      <c r="P97" s="16">
        <v>10491.34</v>
      </c>
      <c r="Q97" s="16">
        <v>-468.76</v>
      </c>
      <c r="R97" s="16">
        <v>0</v>
      </c>
      <c r="S97" s="16">
        <v>588.80999999999995</v>
      </c>
      <c r="T97" s="16">
        <v>0</v>
      </c>
      <c r="U97" s="16">
        <v>80.040000000000006</v>
      </c>
      <c r="V97" s="16">
        <v>0</v>
      </c>
      <c r="W97" s="16">
        <v>0</v>
      </c>
      <c r="X97" s="16">
        <v>0</v>
      </c>
      <c r="Y97" s="16">
        <v>0.06</v>
      </c>
      <c r="Z97" s="16">
        <v>0</v>
      </c>
      <c r="AA97" s="16">
        <v>0</v>
      </c>
      <c r="AB97" s="16">
        <v>0</v>
      </c>
      <c r="AC97" s="16">
        <v>0</v>
      </c>
      <c r="AD97" s="16">
        <v>414.4</v>
      </c>
      <c r="AE97" s="16">
        <v>0</v>
      </c>
      <c r="AF97" s="16">
        <v>1894.54</v>
      </c>
      <c r="AG97" s="16">
        <v>8596.7999999999993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0.13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3105.13</v>
      </c>
      <c r="AG100" s="1">
        <v>2273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1010.55</v>
      </c>
      <c r="AG101" s="1">
        <v>4461.2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-0.09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498.56</v>
      </c>
      <c r="AG102" s="1">
        <v>4898.3999999999996</v>
      </c>
      <c r="AH102" s="1">
        <v>0</v>
      </c>
      <c r="AI102" s="1">
        <v>0</v>
      </c>
    </row>
    <row r="103" spans="1:35" s="5" customFormat="1" x14ac:dyDescent="0.2">
      <c r="A103" s="15" t="s">
        <v>74</v>
      </c>
      <c r="C103" s="5" t="s">
        <v>75</v>
      </c>
      <c r="D103" s="5" t="s">
        <v>75</v>
      </c>
      <c r="E103" s="5" t="s">
        <v>75</v>
      </c>
      <c r="F103" s="5" t="s">
        <v>75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  <c r="N103" s="5" t="s">
        <v>75</v>
      </c>
      <c r="O103" s="5" t="s">
        <v>75</v>
      </c>
      <c r="P103" s="5" t="s">
        <v>75</v>
      </c>
      <c r="Q103" s="5" t="s">
        <v>75</v>
      </c>
      <c r="R103" s="5" t="s">
        <v>75</v>
      </c>
      <c r="S103" s="5" t="s">
        <v>75</v>
      </c>
      <c r="T103" s="5" t="s">
        <v>75</v>
      </c>
      <c r="U103" s="5" t="s">
        <v>75</v>
      </c>
      <c r="V103" s="5" t="s">
        <v>75</v>
      </c>
      <c r="W103" s="5" t="s">
        <v>75</v>
      </c>
      <c r="X103" s="5" t="s">
        <v>75</v>
      </c>
      <c r="Y103" s="5" t="s">
        <v>75</v>
      </c>
      <c r="Z103" s="5" t="s">
        <v>75</v>
      </c>
      <c r="AA103" s="5" t="s">
        <v>75</v>
      </c>
      <c r="AB103" s="5" t="s">
        <v>75</v>
      </c>
      <c r="AC103" s="5" t="s">
        <v>75</v>
      </c>
      <c r="AD103" s="5" t="s">
        <v>75</v>
      </c>
      <c r="AE103" s="5" t="s">
        <v>75</v>
      </c>
      <c r="AF103" s="5" t="s">
        <v>75</v>
      </c>
      <c r="AG103" s="5" t="s">
        <v>75</v>
      </c>
      <c r="AH103" s="5" t="s">
        <v>75</v>
      </c>
      <c r="AI103" s="5" t="s">
        <v>75</v>
      </c>
    </row>
    <row r="104" spans="1:35" x14ac:dyDescent="0.2">
      <c r="C104" s="16">
        <v>12830.85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16246.84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0.04</v>
      </c>
      <c r="Z104" s="16">
        <v>0</v>
      </c>
      <c r="AA104" s="16">
        <v>0</v>
      </c>
      <c r="AB104" s="16">
        <v>0</v>
      </c>
      <c r="AC104" s="16">
        <v>0</v>
      </c>
      <c r="AD104" s="16">
        <v>641.54</v>
      </c>
      <c r="AE104" s="16">
        <v>0</v>
      </c>
      <c r="AF104" s="16">
        <v>4614.24</v>
      </c>
      <c r="AG104" s="16">
        <v>11632.6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-0.09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512.75</v>
      </c>
      <c r="AG107" s="1">
        <v>4959</v>
      </c>
      <c r="AH107" s="1">
        <v>0</v>
      </c>
      <c r="AI107" s="1">
        <v>0</v>
      </c>
    </row>
    <row r="108" spans="1:35" s="5" customFormat="1" x14ac:dyDescent="0.2">
      <c r="A108" s="15" t="s">
        <v>74</v>
      </c>
      <c r="C108" s="5" t="s">
        <v>75</v>
      </c>
      <c r="D108" s="5" t="s">
        <v>75</v>
      </c>
      <c r="E108" s="5" t="s">
        <v>75</v>
      </c>
      <c r="F108" s="5" t="s">
        <v>75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  <c r="N108" s="5" t="s">
        <v>75</v>
      </c>
      <c r="O108" s="5" t="s">
        <v>75</v>
      </c>
      <c r="P108" s="5" t="s">
        <v>75</v>
      </c>
      <c r="Q108" s="5" t="s">
        <v>75</v>
      </c>
      <c r="R108" s="5" t="s">
        <v>75</v>
      </c>
      <c r="S108" s="5" t="s">
        <v>75</v>
      </c>
      <c r="T108" s="5" t="s">
        <v>75</v>
      </c>
      <c r="U108" s="5" t="s">
        <v>75</v>
      </c>
      <c r="V108" s="5" t="s">
        <v>75</v>
      </c>
      <c r="W108" s="5" t="s">
        <v>75</v>
      </c>
      <c r="X108" s="5" t="s">
        <v>75</v>
      </c>
      <c r="Y108" s="5" t="s">
        <v>75</v>
      </c>
      <c r="Z108" s="5" t="s">
        <v>75</v>
      </c>
      <c r="AA108" s="5" t="s">
        <v>75</v>
      </c>
      <c r="AB108" s="5" t="s">
        <v>75</v>
      </c>
      <c r="AC108" s="5" t="s">
        <v>75</v>
      </c>
      <c r="AD108" s="5" t="s">
        <v>75</v>
      </c>
      <c r="AE108" s="5" t="s">
        <v>75</v>
      </c>
      <c r="AF108" s="5" t="s">
        <v>75</v>
      </c>
      <c r="AG108" s="5" t="s">
        <v>75</v>
      </c>
      <c r="AH108" s="5" t="s">
        <v>75</v>
      </c>
      <c r="AI108" s="5" t="s">
        <v>75</v>
      </c>
    </row>
    <row r="109" spans="1:35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-0.09</v>
      </c>
      <c r="Z109" s="16">
        <v>0</v>
      </c>
      <c r="AA109" s="16">
        <v>0</v>
      </c>
      <c r="AB109" s="16">
        <v>0</v>
      </c>
      <c r="AC109" s="16">
        <v>0</v>
      </c>
      <c r="AD109" s="16">
        <v>216.4</v>
      </c>
      <c r="AE109" s="16">
        <v>0</v>
      </c>
      <c r="AF109" s="16">
        <v>512.75</v>
      </c>
      <c r="AG109" s="16">
        <v>4959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4039.42</v>
      </c>
      <c r="D112" s="1">
        <v>0</v>
      </c>
      <c r="E112" s="1">
        <v>0</v>
      </c>
      <c r="F112" s="1">
        <v>0</v>
      </c>
      <c r="G112" s="1">
        <v>288.52999999999997</v>
      </c>
      <c r="H112" s="1">
        <v>72.13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5543.88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0.13</v>
      </c>
      <c r="Z112" s="1">
        <v>0</v>
      </c>
      <c r="AA112" s="1">
        <v>0</v>
      </c>
      <c r="AB112" s="1">
        <v>0</v>
      </c>
      <c r="AC112" s="1">
        <v>0</v>
      </c>
      <c r="AD112" s="1">
        <v>216.4</v>
      </c>
      <c r="AE112" s="1">
        <v>0</v>
      </c>
      <c r="AF112" s="1">
        <v>1010.68</v>
      </c>
      <c r="AG112" s="1">
        <v>4533.2</v>
      </c>
      <c r="AH112" s="1">
        <v>0</v>
      </c>
      <c r="AI112" s="1">
        <v>0</v>
      </c>
    </row>
    <row r="113" spans="1:35" s="5" customFormat="1" x14ac:dyDescent="0.2">
      <c r="A113" s="15" t="s">
        <v>74</v>
      </c>
      <c r="C113" s="5" t="s">
        <v>75</v>
      </c>
      <c r="D113" s="5" t="s">
        <v>75</v>
      </c>
      <c r="E113" s="5" t="s">
        <v>75</v>
      </c>
      <c r="F113" s="5" t="s">
        <v>75</v>
      </c>
      <c r="G113" s="5" t="s">
        <v>75</v>
      </c>
      <c r="H113" s="5" t="s">
        <v>75</v>
      </c>
      <c r="I113" s="5" t="s">
        <v>75</v>
      </c>
      <c r="J113" s="5" t="s">
        <v>75</v>
      </c>
      <c r="K113" s="5" t="s">
        <v>75</v>
      </c>
      <c r="L113" s="5" t="s">
        <v>75</v>
      </c>
      <c r="M113" s="5" t="s">
        <v>75</v>
      </c>
      <c r="N113" s="5" t="s">
        <v>75</v>
      </c>
      <c r="O113" s="5" t="s">
        <v>75</v>
      </c>
      <c r="P113" s="5" t="s">
        <v>75</v>
      </c>
      <c r="Q113" s="5" t="s">
        <v>75</v>
      </c>
      <c r="R113" s="5" t="s">
        <v>75</v>
      </c>
      <c r="S113" s="5" t="s">
        <v>75</v>
      </c>
      <c r="T113" s="5" t="s">
        <v>75</v>
      </c>
      <c r="U113" s="5" t="s">
        <v>75</v>
      </c>
      <c r="V113" s="5" t="s">
        <v>75</v>
      </c>
      <c r="W113" s="5" t="s">
        <v>75</v>
      </c>
      <c r="X113" s="5" t="s">
        <v>75</v>
      </c>
      <c r="Y113" s="5" t="s">
        <v>75</v>
      </c>
      <c r="Z113" s="5" t="s">
        <v>75</v>
      </c>
      <c r="AA113" s="5" t="s">
        <v>75</v>
      </c>
      <c r="AB113" s="5" t="s">
        <v>75</v>
      </c>
      <c r="AC113" s="5" t="s">
        <v>75</v>
      </c>
      <c r="AD113" s="5" t="s">
        <v>75</v>
      </c>
      <c r="AE113" s="5" t="s">
        <v>75</v>
      </c>
      <c r="AF113" s="5" t="s">
        <v>75</v>
      </c>
      <c r="AG113" s="5" t="s">
        <v>75</v>
      </c>
      <c r="AH113" s="5" t="s">
        <v>75</v>
      </c>
      <c r="AI113" s="5" t="s">
        <v>75</v>
      </c>
    </row>
    <row r="114" spans="1:35" x14ac:dyDescent="0.2">
      <c r="C114" s="16">
        <v>4039.42</v>
      </c>
      <c r="D114" s="16">
        <v>0</v>
      </c>
      <c r="E114" s="16">
        <v>0</v>
      </c>
      <c r="F114" s="16">
        <v>0</v>
      </c>
      <c r="G114" s="16">
        <v>288.52999999999997</v>
      </c>
      <c r="H114" s="16">
        <v>72.13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5543.88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0.13</v>
      </c>
      <c r="Z114" s="16">
        <v>0</v>
      </c>
      <c r="AA114" s="16">
        <v>0</v>
      </c>
      <c r="AB114" s="16">
        <v>0</v>
      </c>
      <c r="AC114" s="16">
        <v>0</v>
      </c>
      <c r="AD114" s="16">
        <v>216.4</v>
      </c>
      <c r="AE114" s="16">
        <v>0</v>
      </c>
      <c r="AF114" s="16">
        <v>1010.68</v>
      </c>
      <c r="AG114" s="16">
        <v>4533.2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5839.5</v>
      </c>
      <c r="D117" s="1">
        <v>0</v>
      </c>
      <c r="E117" s="1">
        <v>0</v>
      </c>
      <c r="F117" s="1">
        <v>0</v>
      </c>
      <c r="G117" s="1">
        <v>0</v>
      </c>
      <c r="H117" s="1">
        <v>291.98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7427.49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0.06</v>
      </c>
      <c r="Z117" s="1">
        <v>0</v>
      </c>
      <c r="AA117" s="1">
        <v>0</v>
      </c>
      <c r="AB117" s="1">
        <v>0</v>
      </c>
      <c r="AC117" s="1">
        <v>0</v>
      </c>
      <c r="AD117" s="1">
        <v>291.98</v>
      </c>
      <c r="AE117" s="1">
        <v>0</v>
      </c>
      <c r="AF117" s="1">
        <v>4672.29</v>
      </c>
      <c r="AG117" s="1">
        <v>2755.2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6286.95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7628.01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-0.06</v>
      </c>
      <c r="Z118" s="1">
        <v>0</v>
      </c>
      <c r="AA118" s="1">
        <v>0</v>
      </c>
      <c r="AB118" s="1">
        <v>0</v>
      </c>
      <c r="AC118" s="1">
        <v>0</v>
      </c>
      <c r="AD118" s="1">
        <v>314.35000000000002</v>
      </c>
      <c r="AE118" s="1">
        <v>0</v>
      </c>
      <c r="AF118" s="1">
        <v>3386.41</v>
      </c>
      <c r="AG118" s="1">
        <v>4241.6000000000004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-0.08</v>
      </c>
      <c r="Z119" s="1">
        <v>0</v>
      </c>
      <c r="AA119" s="1">
        <v>0</v>
      </c>
      <c r="AB119" s="1">
        <v>0</v>
      </c>
      <c r="AC119" s="1">
        <v>0</v>
      </c>
      <c r="AD119" s="1">
        <v>302.18</v>
      </c>
      <c r="AE119" s="1">
        <v>0</v>
      </c>
      <c r="AF119" s="1">
        <v>1828.65</v>
      </c>
      <c r="AG119" s="1">
        <v>5531.4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4242.8999999999996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5378.13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0.13</v>
      </c>
      <c r="Z120" s="1">
        <v>0</v>
      </c>
      <c r="AA120" s="1">
        <v>0</v>
      </c>
      <c r="AB120" s="1">
        <v>0</v>
      </c>
      <c r="AC120" s="1">
        <v>0</v>
      </c>
      <c r="AD120" s="1">
        <v>212.14</v>
      </c>
      <c r="AE120" s="1">
        <v>0</v>
      </c>
      <c r="AF120" s="1">
        <v>2858.13</v>
      </c>
      <c r="AG120" s="1">
        <v>2520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5452.5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6709.54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-0.13</v>
      </c>
      <c r="Z121" s="1">
        <v>0</v>
      </c>
      <c r="AA121" s="1">
        <v>0</v>
      </c>
      <c r="AB121" s="1">
        <v>0</v>
      </c>
      <c r="AC121" s="1">
        <v>0</v>
      </c>
      <c r="AD121" s="1">
        <v>272.63</v>
      </c>
      <c r="AE121" s="1">
        <v>0</v>
      </c>
      <c r="AF121" s="1">
        <v>2282.94</v>
      </c>
      <c r="AG121" s="1">
        <v>4426.6000000000004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3960.04</v>
      </c>
      <c r="D122" s="1">
        <v>0</v>
      </c>
      <c r="E122" s="1">
        <v>0</v>
      </c>
      <c r="F122" s="1">
        <v>0</v>
      </c>
      <c r="G122" s="1">
        <v>282.86</v>
      </c>
      <c r="H122" s="1">
        <v>70.72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5448.85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0.18</v>
      </c>
      <c r="Z122" s="1">
        <v>0</v>
      </c>
      <c r="AA122" s="1">
        <v>0</v>
      </c>
      <c r="AB122" s="1">
        <v>0</v>
      </c>
      <c r="AC122" s="1">
        <v>0</v>
      </c>
      <c r="AD122" s="1">
        <v>212.14</v>
      </c>
      <c r="AE122" s="1">
        <v>0</v>
      </c>
      <c r="AF122" s="1">
        <v>495.25</v>
      </c>
      <c r="AG122" s="1">
        <v>4953.6000000000004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218.18</v>
      </c>
      <c r="AE123" s="1">
        <v>0</v>
      </c>
      <c r="AF123" s="1">
        <v>520.29</v>
      </c>
      <c r="AG123" s="1">
        <v>4990.6000000000004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-0.14000000000000001</v>
      </c>
      <c r="Z124" s="1">
        <v>0</v>
      </c>
      <c r="AA124" s="1">
        <v>0</v>
      </c>
      <c r="AB124" s="1">
        <v>0</v>
      </c>
      <c r="AC124" s="1">
        <v>0</v>
      </c>
      <c r="AD124" s="1">
        <v>249.5</v>
      </c>
      <c r="AE124" s="1">
        <v>0</v>
      </c>
      <c r="AF124" s="1">
        <v>1224.76</v>
      </c>
      <c r="AG124" s="1">
        <v>4975.6000000000004</v>
      </c>
      <c r="AH124" s="1">
        <v>0</v>
      </c>
      <c r="AI124" s="1">
        <v>0</v>
      </c>
    </row>
    <row r="125" spans="1:35" s="5" customFormat="1" x14ac:dyDescent="0.2">
      <c r="A125" s="15" t="s">
        <v>74</v>
      </c>
      <c r="C125" s="5" t="s">
        <v>75</v>
      </c>
      <c r="D125" s="5" t="s">
        <v>75</v>
      </c>
      <c r="E125" s="5" t="s">
        <v>75</v>
      </c>
      <c r="F125" s="5" t="s">
        <v>75</v>
      </c>
      <c r="G125" s="5" t="s">
        <v>75</v>
      </c>
      <c r="H125" s="5" t="s">
        <v>75</v>
      </c>
      <c r="I125" s="5" t="s">
        <v>75</v>
      </c>
      <c r="J125" s="5" t="s">
        <v>75</v>
      </c>
      <c r="K125" s="5" t="s">
        <v>75</v>
      </c>
      <c r="L125" s="5" t="s">
        <v>75</v>
      </c>
      <c r="M125" s="5" t="s">
        <v>75</v>
      </c>
      <c r="N125" s="5" t="s">
        <v>75</v>
      </c>
      <c r="O125" s="5" t="s">
        <v>75</v>
      </c>
      <c r="P125" s="5" t="s">
        <v>75</v>
      </c>
      <c r="Q125" s="5" t="s">
        <v>75</v>
      </c>
      <c r="R125" s="5" t="s">
        <v>75</v>
      </c>
      <c r="S125" s="5" t="s">
        <v>75</v>
      </c>
      <c r="T125" s="5" t="s">
        <v>75</v>
      </c>
      <c r="U125" s="5" t="s">
        <v>75</v>
      </c>
      <c r="V125" s="5" t="s">
        <v>75</v>
      </c>
      <c r="W125" s="5" t="s">
        <v>75</v>
      </c>
      <c r="X125" s="5" t="s">
        <v>75</v>
      </c>
      <c r="Y125" s="5" t="s">
        <v>75</v>
      </c>
      <c r="Z125" s="5" t="s">
        <v>75</v>
      </c>
      <c r="AA125" s="5" t="s">
        <v>75</v>
      </c>
      <c r="AB125" s="5" t="s">
        <v>75</v>
      </c>
      <c r="AC125" s="5" t="s">
        <v>75</v>
      </c>
      <c r="AD125" s="5" t="s">
        <v>75</v>
      </c>
      <c r="AE125" s="5" t="s">
        <v>75</v>
      </c>
      <c r="AF125" s="5" t="s">
        <v>75</v>
      </c>
      <c r="AG125" s="5" t="s">
        <v>75</v>
      </c>
      <c r="AH125" s="5" t="s">
        <v>75</v>
      </c>
      <c r="AI125" s="5" t="s">
        <v>75</v>
      </c>
    </row>
    <row r="126" spans="1:35" x14ac:dyDescent="0.2">
      <c r="C126" s="16">
        <v>41178.79</v>
      </c>
      <c r="D126" s="16">
        <v>0</v>
      </c>
      <c r="E126" s="16">
        <v>0</v>
      </c>
      <c r="F126" s="16">
        <v>0</v>
      </c>
      <c r="G126" s="16">
        <v>282.86</v>
      </c>
      <c r="H126" s="16">
        <v>362.7</v>
      </c>
      <c r="I126" s="16">
        <v>5664</v>
      </c>
      <c r="J126" s="16">
        <v>7765.87</v>
      </c>
      <c r="K126" s="16">
        <v>2073.1</v>
      </c>
      <c r="L126" s="16">
        <v>0</v>
      </c>
      <c r="M126" s="16">
        <v>0</v>
      </c>
      <c r="N126" s="16">
        <v>0</v>
      </c>
      <c r="O126" s="16">
        <v>0</v>
      </c>
      <c r="P126" s="16">
        <v>51663.32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-0.02</v>
      </c>
      <c r="Z126" s="16">
        <v>0</v>
      </c>
      <c r="AA126" s="16">
        <v>0</v>
      </c>
      <c r="AB126" s="16">
        <v>0</v>
      </c>
      <c r="AC126" s="16">
        <v>0</v>
      </c>
      <c r="AD126" s="16">
        <v>2073.1</v>
      </c>
      <c r="AE126" s="16">
        <v>0</v>
      </c>
      <c r="AF126" s="16">
        <v>17268.72</v>
      </c>
      <c r="AG126" s="16">
        <v>34394.6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5994.9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1011.91</v>
      </c>
      <c r="K129" s="1">
        <v>299.75</v>
      </c>
      <c r="L129" s="1">
        <v>0</v>
      </c>
      <c r="M129" s="1">
        <v>0</v>
      </c>
      <c r="N129" s="1">
        <v>0</v>
      </c>
      <c r="O129" s="1">
        <v>0</v>
      </c>
      <c r="P129" s="1">
        <v>7306.56</v>
      </c>
      <c r="Q129" s="1">
        <v>0</v>
      </c>
      <c r="R129" s="1">
        <v>0</v>
      </c>
      <c r="S129" s="1">
        <v>521.59</v>
      </c>
      <c r="T129" s="1">
        <v>0</v>
      </c>
      <c r="U129" s="1">
        <v>521.59</v>
      </c>
      <c r="V129" s="1">
        <v>0</v>
      </c>
      <c r="W129" s="1">
        <v>0</v>
      </c>
      <c r="X129" s="1">
        <v>0</v>
      </c>
      <c r="Y129" s="1">
        <v>-0.14000000000000001</v>
      </c>
      <c r="Z129" s="1">
        <v>0</v>
      </c>
      <c r="AA129" s="1">
        <v>0</v>
      </c>
      <c r="AB129" s="1">
        <v>0</v>
      </c>
      <c r="AC129" s="1">
        <v>0</v>
      </c>
      <c r="AD129" s="1">
        <v>299.75</v>
      </c>
      <c r="AE129" s="1">
        <v>0</v>
      </c>
      <c r="AF129" s="1">
        <v>1810.36</v>
      </c>
      <c r="AG129" s="1">
        <v>5496.2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4363.5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929.21</v>
      </c>
      <c r="K130" s="1">
        <v>218.18</v>
      </c>
      <c r="L130" s="1">
        <v>0</v>
      </c>
      <c r="M130" s="1">
        <v>0</v>
      </c>
      <c r="N130" s="1">
        <v>0</v>
      </c>
      <c r="O130" s="1">
        <v>0</v>
      </c>
      <c r="P130" s="1">
        <v>5510.89</v>
      </c>
      <c r="Q130" s="1">
        <v>-234.38</v>
      </c>
      <c r="R130" s="1">
        <v>0</v>
      </c>
      <c r="S130" s="1">
        <v>318.29000000000002</v>
      </c>
      <c r="T130" s="1">
        <v>0</v>
      </c>
      <c r="U130" s="1">
        <v>83.91</v>
      </c>
      <c r="V130" s="1">
        <v>0</v>
      </c>
      <c r="W130" s="1">
        <v>0</v>
      </c>
      <c r="X130" s="1">
        <v>0</v>
      </c>
      <c r="Y130" s="1">
        <v>0.02</v>
      </c>
      <c r="Z130" s="1">
        <v>0</v>
      </c>
      <c r="AA130" s="1">
        <v>0</v>
      </c>
      <c r="AB130" s="1">
        <v>0</v>
      </c>
      <c r="AC130" s="1">
        <v>0</v>
      </c>
      <c r="AD130" s="1">
        <v>218.18</v>
      </c>
      <c r="AE130" s="1">
        <v>0</v>
      </c>
      <c r="AF130" s="1">
        <v>1022.09</v>
      </c>
      <c r="AG130" s="1">
        <v>4488.8</v>
      </c>
      <c r="AH130" s="1">
        <v>0</v>
      </c>
      <c r="AI130" s="1">
        <v>0</v>
      </c>
    </row>
    <row r="131" spans="1:35" s="5" customFormat="1" x14ac:dyDescent="0.2">
      <c r="A131" s="15" t="s">
        <v>74</v>
      </c>
      <c r="C131" s="5" t="s">
        <v>75</v>
      </c>
      <c r="D131" s="5" t="s">
        <v>75</v>
      </c>
      <c r="E131" s="5" t="s">
        <v>75</v>
      </c>
      <c r="F131" s="5" t="s">
        <v>75</v>
      </c>
      <c r="G131" s="5" t="s">
        <v>75</v>
      </c>
      <c r="H131" s="5" t="s">
        <v>75</v>
      </c>
      <c r="I131" s="5" t="s">
        <v>75</v>
      </c>
      <c r="J131" s="5" t="s">
        <v>75</v>
      </c>
      <c r="K131" s="5" t="s">
        <v>75</v>
      </c>
      <c r="L131" s="5" t="s">
        <v>75</v>
      </c>
      <c r="M131" s="5" t="s">
        <v>75</v>
      </c>
      <c r="N131" s="5" t="s">
        <v>75</v>
      </c>
      <c r="O131" s="5" t="s">
        <v>75</v>
      </c>
      <c r="P131" s="5" t="s">
        <v>75</v>
      </c>
      <c r="Q131" s="5" t="s">
        <v>75</v>
      </c>
      <c r="R131" s="5" t="s">
        <v>75</v>
      </c>
      <c r="S131" s="5" t="s">
        <v>75</v>
      </c>
      <c r="T131" s="5" t="s">
        <v>75</v>
      </c>
      <c r="U131" s="5" t="s">
        <v>75</v>
      </c>
      <c r="V131" s="5" t="s">
        <v>75</v>
      </c>
      <c r="W131" s="5" t="s">
        <v>75</v>
      </c>
      <c r="X131" s="5" t="s">
        <v>75</v>
      </c>
      <c r="Y131" s="5" t="s">
        <v>75</v>
      </c>
      <c r="Z131" s="5" t="s">
        <v>75</v>
      </c>
      <c r="AA131" s="5" t="s">
        <v>75</v>
      </c>
      <c r="AB131" s="5" t="s">
        <v>75</v>
      </c>
      <c r="AC131" s="5" t="s">
        <v>75</v>
      </c>
      <c r="AD131" s="5" t="s">
        <v>75</v>
      </c>
      <c r="AE131" s="5" t="s">
        <v>75</v>
      </c>
      <c r="AF131" s="5" t="s">
        <v>75</v>
      </c>
      <c r="AG131" s="5" t="s">
        <v>75</v>
      </c>
      <c r="AH131" s="5" t="s">
        <v>75</v>
      </c>
      <c r="AI131" s="5" t="s">
        <v>75</v>
      </c>
    </row>
    <row r="132" spans="1:35" x14ac:dyDescent="0.2">
      <c r="C132" s="16">
        <v>10358.4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1416</v>
      </c>
      <c r="J132" s="16">
        <v>1941.12</v>
      </c>
      <c r="K132" s="16">
        <v>517.92999999999995</v>
      </c>
      <c r="L132" s="16">
        <v>0</v>
      </c>
      <c r="M132" s="16">
        <v>0</v>
      </c>
      <c r="N132" s="16">
        <v>0</v>
      </c>
      <c r="O132" s="16">
        <v>0</v>
      </c>
      <c r="P132" s="16">
        <v>12817.45</v>
      </c>
      <c r="Q132" s="16">
        <v>-234.38</v>
      </c>
      <c r="R132" s="16">
        <v>0</v>
      </c>
      <c r="S132" s="16">
        <v>839.88</v>
      </c>
      <c r="T132" s="16">
        <v>0</v>
      </c>
      <c r="U132" s="16">
        <v>605.5</v>
      </c>
      <c r="V132" s="16">
        <v>0</v>
      </c>
      <c r="W132" s="16">
        <v>0</v>
      </c>
      <c r="X132" s="16">
        <v>0</v>
      </c>
      <c r="Y132" s="16">
        <v>-0.12</v>
      </c>
      <c r="Z132" s="16">
        <v>0</v>
      </c>
      <c r="AA132" s="16">
        <v>0</v>
      </c>
      <c r="AB132" s="16">
        <v>0</v>
      </c>
      <c r="AC132" s="16">
        <v>0</v>
      </c>
      <c r="AD132" s="16">
        <v>517.92999999999995</v>
      </c>
      <c r="AE132" s="16">
        <v>0</v>
      </c>
      <c r="AF132" s="16">
        <v>2832.45</v>
      </c>
      <c r="AG132" s="16">
        <v>9985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6685.5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1046.92</v>
      </c>
      <c r="K135" s="1">
        <v>334.28</v>
      </c>
      <c r="L135" s="1">
        <v>0</v>
      </c>
      <c r="M135" s="1">
        <v>0</v>
      </c>
      <c r="N135" s="1">
        <v>0</v>
      </c>
      <c r="O135" s="1">
        <v>0</v>
      </c>
      <c r="P135" s="1">
        <v>8066.7</v>
      </c>
      <c r="Q135" s="1">
        <v>0</v>
      </c>
      <c r="R135" s="1">
        <v>0</v>
      </c>
      <c r="S135" s="1">
        <v>637.9</v>
      </c>
      <c r="T135" s="1">
        <v>0</v>
      </c>
      <c r="U135" s="1">
        <v>637.9</v>
      </c>
      <c r="V135" s="1">
        <v>0</v>
      </c>
      <c r="W135" s="1">
        <v>0</v>
      </c>
      <c r="X135" s="1">
        <v>0</v>
      </c>
      <c r="Y135" s="1">
        <v>0.01</v>
      </c>
      <c r="Z135" s="1">
        <v>0</v>
      </c>
      <c r="AA135" s="1">
        <v>0</v>
      </c>
      <c r="AB135" s="1">
        <v>0</v>
      </c>
      <c r="AC135" s="1">
        <v>0</v>
      </c>
      <c r="AD135" s="1">
        <v>334.28</v>
      </c>
      <c r="AE135" s="1">
        <v>0</v>
      </c>
      <c r="AF135" s="1">
        <v>2075.3000000000002</v>
      </c>
      <c r="AG135" s="1">
        <v>5991.4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5580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990.88</v>
      </c>
      <c r="K136" s="1">
        <v>279</v>
      </c>
      <c r="L136" s="1">
        <v>0</v>
      </c>
      <c r="M136" s="1">
        <v>0</v>
      </c>
      <c r="N136" s="1">
        <v>0</v>
      </c>
      <c r="O136" s="1">
        <v>0</v>
      </c>
      <c r="P136" s="1">
        <v>6849.88</v>
      </c>
      <c r="Q136" s="1">
        <v>0</v>
      </c>
      <c r="R136" s="1">
        <v>0</v>
      </c>
      <c r="S136" s="1">
        <v>455.21</v>
      </c>
      <c r="T136" s="1">
        <v>0</v>
      </c>
      <c r="U136" s="1">
        <v>455.21</v>
      </c>
      <c r="V136" s="1">
        <v>0</v>
      </c>
      <c r="W136" s="1">
        <v>0</v>
      </c>
      <c r="X136" s="1">
        <v>0</v>
      </c>
      <c r="Y136" s="1">
        <v>0.05</v>
      </c>
      <c r="Z136" s="1">
        <v>0</v>
      </c>
      <c r="AA136" s="1">
        <v>0</v>
      </c>
      <c r="AB136" s="1">
        <v>0</v>
      </c>
      <c r="AC136" s="1">
        <v>0</v>
      </c>
      <c r="AD136" s="1">
        <v>279</v>
      </c>
      <c r="AE136" s="1">
        <v>0</v>
      </c>
      <c r="AF136" s="1">
        <v>4524.08</v>
      </c>
      <c r="AG136" s="1">
        <v>2325.8000000000002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4739</v>
      </c>
      <c r="D137" s="1">
        <v>0</v>
      </c>
      <c r="E137" s="1">
        <v>0</v>
      </c>
      <c r="F137" s="1">
        <v>0</v>
      </c>
      <c r="G137" s="1">
        <v>338.5</v>
      </c>
      <c r="H137" s="1">
        <v>84.63</v>
      </c>
      <c r="I137" s="1">
        <v>708</v>
      </c>
      <c r="J137" s="1">
        <v>965.4</v>
      </c>
      <c r="K137" s="1">
        <v>253.88</v>
      </c>
      <c r="L137" s="1">
        <v>0</v>
      </c>
      <c r="M137" s="1">
        <v>0</v>
      </c>
      <c r="N137" s="1">
        <v>0</v>
      </c>
      <c r="O137" s="1">
        <v>0</v>
      </c>
      <c r="P137" s="1">
        <v>6381.41</v>
      </c>
      <c r="Q137" s="1">
        <v>0</v>
      </c>
      <c r="R137" s="1">
        <v>0</v>
      </c>
      <c r="S137" s="1">
        <v>395.97</v>
      </c>
      <c r="T137" s="1">
        <v>0</v>
      </c>
      <c r="U137" s="1">
        <v>395.97</v>
      </c>
      <c r="V137" s="1">
        <v>0</v>
      </c>
      <c r="W137" s="1">
        <v>0</v>
      </c>
      <c r="X137" s="1">
        <v>0</v>
      </c>
      <c r="Y137" s="1">
        <v>-0.03</v>
      </c>
      <c r="Z137" s="1">
        <v>0</v>
      </c>
      <c r="AA137" s="1">
        <v>0</v>
      </c>
      <c r="AB137" s="1">
        <v>0</v>
      </c>
      <c r="AC137" s="1">
        <v>0</v>
      </c>
      <c r="AD137" s="1">
        <v>253.88</v>
      </c>
      <c r="AE137" s="1">
        <v>0</v>
      </c>
      <c r="AF137" s="1">
        <v>1487.61</v>
      </c>
      <c r="AG137" s="1">
        <v>4893.8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2224.5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820.77</v>
      </c>
      <c r="K138" s="1">
        <v>111.23</v>
      </c>
      <c r="L138" s="1">
        <v>0</v>
      </c>
      <c r="M138" s="1">
        <v>0</v>
      </c>
      <c r="N138" s="1">
        <v>0</v>
      </c>
      <c r="O138" s="1">
        <v>0</v>
      </c>
      <c r="P138" s="1">
        <v>3156.5</v>
      </c>
      <c r="Q138" s="1">
        <v>-125.87</v>
      </c>
      <c r="R138" s="1">
        <v>0</v>
      </c>
      <c r="S138" s="1">
        <v>125.87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0.04</v>
      </c>
      <c r="Z138" s="1">
        <v>0</v>
      </c>
      <c r="AA138" s="1">
        <v>0</v>
      </c>
      <c r="AB138" s="1">
        <v>0</v>
      </c>
      <c r="AC138" s="1">
        <v>0</v>
      </c>
      <c r="AD138" s="1">
        <v>111.23</v>
      </c>
      <c r="AE138" s="1">
        <v>0</v>
      </c>
      <c r="AF138" s="1">
        <v>222.5</v>
      </c>
      <c r="AG138" s="1">
        <v>2934</v>
      </c>
      <c r="AH138" s="1">
        <v>0</v>
      </c>
      <c r="AI138" s="1">
        <v>0</v>
      </c>
    </row>
    <row r="139" spans="1:35" s="5" customFormat="1" x14ac:dyDescent="0.2">
      <c r="A139" s="15" t="s">
        <v>74</v>
      </c>
      <c r="C139" s="5" t="s">
        <v>75</v>
      </c>
      <c r="D139" s="5" t="s">
        <v>75</v>
      </c>
      <c r="E139" s="5" t="s">
        <v>75</v>
      </c>
      <c r="F139" s="5" t="s">
        <v>75</v>
      </c>
      <c r="G139" s="5" t="s">
        <v>75</v>
      </c>
      <c r="H139" s="5" t="s">
        <v>75</v>
      </c>
      <c r="I139" s="5" t="s">
        <v>75</v>
      </c>
      <c r="J139" s="5" t="s">
        <v>75</v>
      </c>
      <c r="K139" s="5" t="s">
        <v>75</v>
      </c>
      <c r="L139" s="5" t="s">
        <v>75</v>
      </c>
      <c r="M139" s="5" t="s">
        <v>75</v>
      </c>
      <c r="N139" s="5" t="s">
        <v>75</v>
      </c>
      <c r="O139" s="5" t="s">
        <v>75</v>
      </c>
      <c r="P139" s="5" t="s">
        <v>75</v>
      </c>
      <c r="Q139" s="5" t="s">
        <v>75</v>
      </c>
      <c r="R139" s="5" t="s">
        <v>75</v>
      </c>
      <c r="S139" s="5" t="s">
        <v>75</v>
      </c>
      <c r="T139" s="5" t="s">
        <v>75</v>
      </c>
      <c r="U139" s="5" t="s">
        <v>75</v>
      </c>
      <c r="V139" s="5" t="s">
        <v>75</v>
      </c>
      <c r="W139" s="5" t="s">
        <v>75</v>
      </c>
      <c r="X139" s="5" t="s">
        <v>75</v>
      </c>
      <c r="Y139" s="5" t="s">
        <v>75</v>
      </c>
      <c r="Z139" s="5" t="s">
        <v>75</v>
      </c>
      <c r="AA139" s="5" t="s">
        <v>75</v>
      </c>
      <c r="AB139" s="5" t="s">
        <v>75</v>
      </c>
      <c r="AC139" s="5" t="s">
        <v>75</v>
      </c>
      <c r="AD139" s="5" t="s">
        <v>75</v>
      </c>
      <c r="AE139" s="5" t="s">
        <v>75</v>
      </c>
      <c r="AF139" s="5" t="s">
        <v>75</v>
      </c>
      <c r="AG139" s="5" t="s">
        <v>75</v>
      </c>
      <c r="AH139" s="5" t="s">
        <v>75</v>
      </c>
      <c r="AI139" s="5" t="s">
        <v>75</v>
      </c>
    </row>
    <row r="140" spans="1:35" x14ac:dyDescent="0.2">
      <c r="C140" s="16">
        <v>19229</v>
      </c>
      <c r="D140" s="16">
        <v>0</v>
      </c>
      <c r="E140" s="16">
        <v>0</v>
      </c>
      <c r="F140" s="16">
        <v>0</v>
      </c>
      <c r="G140" s="16">
        <v>338.5</v>
      </c>
      <c r="H140" s="16">
        <v>84.63</v>
      </c>
      <c r="I140" s="16">
        <v>2832</v>
      </c>
      <c r="J140" s="16">
        <v>3823.97</v>
      </c>
      <c r="K140" s="16">
        <v>978.39</v>
      </c>
      <c r="L140" s="16">
        <v>0</v>
      </c>
      <c r="M140" s="16">
        <v>0</v>
      </c>
      <c r="N140" s="16">
        <v>0</v>
      </c>
      <c r="O140" s="16">
        <v>0</v>
      </c>
      <c r="P140" s="16">
        <v>24454.49</v>
      </c>
      <c r="Q140" s="16">
        <v>-125.87</v>
      </c>
      <c r="R140" s="16">
        <v>0</v>
      </c>
      <c r="S140" s="16">
        <v>1614.95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7.0000000000000007E-2</v>
      </c>
      <c r="Z140" s="16">
        <v>0</v>
      </c>
      <c r="AA140" s="16">
        <v>0</v>
      </c>
      <c r="AB140" s="16">
        <v>0</v>
      </c>
      <c r="AC140" s="16">
        <v>0</v>
      </c>
      <c r="AD140" s="16">
        <v>978.39</v>
      </c>
      <c r="AE140" s="16">
        <v>0</v>
      </c>
      <c r="AF140" s="16">
        <v>8309.49</v>
      </c>
      <c r="AG140" s="16">
        <v>16145</v>
      </c>
      <c r="AH140" s="16">
        <v>0</v>
      </c>
      <c r="AI140" s="16">
        <v>0</v>
      </c>
    </row>
    <row r="142" spans="1:35" x14ac:dyDescent="0.2">
      <c r="A142" s="12" t="s">
        <v>214</v>
      </c>
    </row>
    <row r="143" spans="1:35" x14ac:dyDescent="0.2">
      <c r="A143" s="2" t="s">
        <v>215</v>
      </c>
      <c r="B143" s="1" t="s">
        <v>216</v>
      </c>
      <c r="C143" s="1">
        <v>4739</v>
      </c>
      <c r="D143" s="1">
        <v>0</v>
      </c>
      <c r="E143" s="1">
        <v>0</v>
      </c>
      <c r="F143" s="1">
        <v>0</v>
      </c>
      <c r="G143" s="1">
        <v>338.5</v>
      </c>
      <c r="H143" s="1">
        <v>84.63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6381.41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0.02</v>
      </c>
      <c r="Z143" s="1">
        <v>0</v>
      </c>
      <c r="AA143" s="1">
        <v>0</v>
      </c>
      <c r="AB143" s="1">
        <v>0</v>
      </c>
      <c r="AC143" s="1">
        <v>0</v>
      </c>
      <c r="AD143" s="1">
        <v>253.88</v>
      </c>
      <c r="AE143" s="1">
        <v>0</v>
      </c>
      <c r="AF143" s="1">
        <v>2380.41</v>
      </c>
      <c r="AG143" s="1">
        <v>4001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-0.06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1487.58</v>
      </c>
      <c r="AG144" s="1">
        <v>4809.2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-0.06</v>
      </c>
      <c r="Z145" s="1">
        <v>0</v>
      </c>
      <c r="AA145" s="1">
        <v>0</v>
      </c>
      <c r="AB145" s="1">
        <v>0</v>
      </c>
      <c r="AC145" s="1">
        <v>0</v>
      </c>
      <c r="AD145" s="1">
        <v>253.88</v>
      </c>
      <c r="AE145" s="1">
        <v>0</v>
      </c>
      <c r="AF145" s="1">
        <v>1487.58</v>
      </c>
      <c r="AG145" s="1">
        <v>4809.2</v>
      </c>
      <c r="AH145" s="1">
        <v>0</v>
      </c>
      <c r="AI145" s="1">
        <v>0</v>
      </c>
    </row>
    <row r="146" spans="1:35" s="5" customFormat="1" x14ac:dyDescent="0.2">
      <c r="A146" s="15" t="s">
        <v>74</v>
      </c>
      <c r="C146" s="5" t="s">
        <v>75</v>
      </c>
      <c r="D146" s="5" t="s">
        <v>75</v>
      </c>
      <c r="E146" s="5" t="s">
        <v>75</v>
      </c>
      <c r="F146" s="5" t="s">
        <v>75</v>
      </c>
      <c r="G146" s="5" t="s">
        <v>75</v>
      </c>
      <c r="H146" s="5" t="s">
        <v>75</v>
      </c>
      <c r="I146" s="5" t="s">
        <v>75</v>
      </c>
      <c r="J146" s="5" t="s">
        <v>75</v>
      </c>
      <c r="K146" s="5" t="s">
        <v>75</v>
      </c>
      <c r="L146" s="5" t="s">
        <v>75</v>
      </c>
      <c r="M146" s="5" t="s">
        <v>75</v>
      </c>
      <c r="N146" s="5" t="s">
        <v>75</v>
      </c>
      <c r="O146" s="5" t="s">
        <v>75</v>
      </c>
      <c r="P146" s="5" t="s">
        <v>75</v>
      </c>
      <c r="Q146" s="5" t="s">
        <v>75</v>
      </c>
      <c r="R146" s="5" t="s">
        <v>75</v>
      </c>
      <c r="S146" s="5" t="s">
        <v>75</v>
      </c>
      <c r="T146" s="5" t="s">
        <v>75</v>
      </c>
      <c r="U146" s="5" t="s">
        <v>75</v>
      </c>
      <c r="V146" s="5" t="s">
        <v>75</v>
      </c>
      <c r="W146" s="5" t="s">
        <v>75</v>
      </c>
      <c r="X146" s="5" t="s">
        <v>75</v>
      </c>
      <c r="Y146" s="5" t="s">
        <v>75</v>
      </c>
      <c r="Z146" s="5" t="s">
        <v>75</v>
      </c>
      <c r="AA146" s="5" t="s">
        <v>75</v>
      </c>
      <c r="AB146" s="5" t="s">
        <v>75</v>
      </c>
      <c r="AC146" s="5" t="s">
        <v>75</v>
      </c>
      <c r="AD146" s="5" t="s">
        <v>75</v>
      </c>
      <c r="AE146" s="5" t="s">
        <v>75</v>
      </c>
      <c r="AF146" s="5" t="s">
        <v>75</v>
      </c>
      <c r="AG146" s="5" t="s">
        <v>75</v>
      </c>
      <c r="AH146" s="5" t="s">
        <v>75</v>
      </c>
      <c r="AI146" s="5" t="s">
        <v>75</v>
      </c>
    </row>
    <row r="147" spans="1:35" x14ac:dyDescent="0.2">
      <c r="C147" s="16">
        <v>14894</v>
      </c>
      <c r="D147" s="16">
        <v>0</v>
      </c>
      <c r="E147" s="16">
        <v>0</v>
      </c>
      <c r="F147" s="16">
        <v>0</v>
      </c>
      <c r="G147" s="16">
        <v>338.5</v>
      </c>
      <c r="H147" s="16">
        <v>84.63</v>
      </c>
      <c r="I147" s="16">
        <v>2124</v>
      </c>
      <c r="J147" s="16">
        <v>2896.2</v>
      </c>
      <c r="K147" s="16">
        <v>761.64</v>
      </c>
      <c r="L147" s="16">
        <v>0</v>
      </c>
      <c r="M147" s="16">
        <v>0</v>
      </c>
      <c r="N147" s="16">
        <v>0</v>
      </c>
      <c r="O147" s="16">
        <v>0</v>
      </c>
      <c r="P147" s="16">
        <v>18974.97</v>
      </c>
      <c r="Q147" s="16">
        <v>0</v>
      </c>
      <c r="R147" s="16">
        <v>0</v>
      </c>
      <c r="S147" s="16">
        <v>1187.9100000000001</v>
      </c>
      <c r="T147" s="16">
        <v>0</v>
      </c>
      <c r="U147" s="16">
        <v>1187.9100000000001</v>
      </c>
      <c r="V147" s="16">
        <v>0</v>
      </c>
      <c r="W147" s="16">
        <v>0</v>
      </c>
      <c r="X147" s="16">
        <v>0</v>
      </c>
      <c r="Y147" s="16">
        <v>-0.1</v>
      </c>
      <c r="Z147" s="16">
        <v>0</v>
      </c>
      <c r="AA147" s="16">
        <v>0</v>
      </c>
      <c r="AB147" s="16">
        <v>0</v>
      </c>
      <c r="AC147" s="16">
        <v>0</v>
      </c>
      <c r="AD147" s="16">
        <v>761.64</v>
      </c>
      <c r="AE147" s="16">
        <v>0</v>
      </c>
      <c r="AF147" s="16">
        <v>5355.57</v>
      </c>
      <c r="AG147" s="16">
        <v>13619.4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0.16</v>
      </c>
      <c r="Z150" s="1">
        <v>0</v>
      </c>
      <c r="AA150" s="1">
        <v>0</v>
      </c>
      <c r="AB150" s="1">
        <v>0</v>
      </c>
      <c r="AC150" s="1">
        <v>0</v>
      </c>
      <c r="AD150" s="1">
        <v>308.48</v>
      </c>
      <c r="AE150" s="1">
        <v>0</v>
      </c>
      <c r="AF150" s="1">
        <v>1876.14</v>
      </c>
      <c r="AG150" s="1">
        <v>5622.6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-0.04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1875.94</v>
      </c>
      <c r="AG151" s="1">
        <v>5622.8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3960.04</v>
      </c>
      <c r="D152" s="1">
        <v>0</v>
      </c>
      <c r="E152" s="1">
        <v>0</v>
      </c>
      <c r="F152" s="1">
        <v>0</v>
      </c>
      <c r="G152" s="1">
        <v>282.86</v>
      </c>
      <c r="H152" s="1">
        <v>70.72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5448.85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0.05</v>
      </c>
      <c r="Z152" s="1">
        <v>0</v>
      </c>
      <c r="AA152" s="1">
        <v>0</v>
      </c>
      <c r="AB152" s="1">
        <v>0</v>
      </c>
      <c r="AC152" s="1">
        <v>0</v>
      </c>
      <c r="AD152" s="1">
        <v>212.14</v>
      </c>
      <c r="AE152" s="1">
        <v>0</v>
      </c>
      <c r="AF152" s="1">
        <v>2576.0500000000002</v>
      </c>
      <c r="AG152" s="1">
        <v>2872.8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8718.9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10304.84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-0.04</v>
      </c>
      <c r="Z153" s="1">
        <v>0</v>
      </c>
      <c r="AA153" s="1">
        <v>0</v>
      </c>
      <c r="AB153" s="1">
        <v>0</v>
      </c>
      <c r="AC153" s="1">
        <v>0</v>
      </c>
      <c r="AD153" s="1">
        <v>435.94</v>
      </c>
      <c r="AE153" s="1">
        <v>0</v>
      </c>
      <c r="AF153" s="1">
        <v>2913.84</v>
      </c>
      <c r="AG153" s="1">
        <v>7391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5346.9</v>
      </c>
      <c r="D154" s="1">
        <v>0</v>
      </c>
      <c r="E154" s="1">
        <v>0</v>
      </c>
      <c r="F154" s="1">
        <v>0</v>
      </c>
      <c r="G154" s="1">
        <v>822.6</v>
      </c>
      <c r="H154" s="1">
        <v>205.65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7704.39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308.48</v>
      </c>
      <c r="AE154" s="1">
        <v>0</v>
      </c>
      <c r="AF154" s="1">
        <v>1875.99</v>
      </c>
      <c r="AG154" s="1">
        <v>5828.4</v>
      </c>
      <c r="AH154" s="1">
        <v>0</v>
      </c>
      <c r="AI154" s="1">
        <v>0</v>
      </c>
    </row>
    <row r="155" spans="1:35" s="5" customFormat="1" x14ac:dyDescent="0.2">
      <c r="A155" s="15" t="s">
        <v>74</v>
      </c>
      <c r="C155" s="5" t="s">
        <v>75</v>
      </c>
      <c r="D155" s="5" t="s">
        <v>75</v>
      </c>
      <c r="E155" s="5" t="s">
        <v>75</v>
      </c>
      <c r="F155" s="5" t="s">
        <v>75</v>
      </c>
      <c r="G155" s="5" t="s">
        <v>75</v>
      </c>
      <c r="H155" s="5" t="s">
        <v>75</v>
      </c>
      <c r="I155" s="5" t="s">
        <v>75</v>
      </c>
      <c r="J155" s="5" t="s">
        <v>75</v>
      </c>
      <c r="K155" s="5" t="s">
        <v>75</v>
      </c>
      <c r="L155" s="5" t="s">
        <v>75</v>
      </c>
      <c r="M155" s="5" t="s">
        <v>75</v>
      </c>
      <c r="N155" s="5" t="s">
        <v>75</v>
      </c>
      <c r="O155" s="5" t="s">
        <v>75</v>
      </c>
      <c r="P155" s="5" t="s">
        <v>75</v>
      </c>
      <c r="Q155" s="5" t="s">
        <v>75</v>
      </c>
      <c r="R155" s="5" t="s">
        <v>75</v>
      </c>
      <c r="S155" s="5" t="s">
        <v>75</v>
      </c>
      <c r="T155" s="5" t="s">
        <v>75</v>
      </c>
      <c r="U155" s="5" t="s">
        <v>75</v>
      </c>
      <c r="V155" s="5" t="s">
        <v>75</v>
      </c>
      <c r="W155" s="5" t="s">
        <v>75</v>
      </c>
      <c r="X155" s="5" t="s">
        <v>75</v>
      </c>
      <c r="Y155" s="5" t="s">
        <v>75</v>
      </c>
      <c r="Z155" s="5" t="s">
        <v>75</v>
      </c>
      <c r="AA155" s="5" t="s">
        <v>75</v>
      </c>
      <c r="AB155" s="5" t="s">
        <v>75</v>
      </c>
      <c r="AC155" s="5" t="s">
        <v>75</v>
      </c>
      <c r="AD155" s="5" t="s">
        <v>75</v>
      </c>
      <c r="AE155" s="5" t="s">
        <v>75</v>
      </c>
      <c r="AF155" s="5" t="s">
        <v>75</v>
      </c>
      <c r="AG155" s="5" t="s">
        <v>75</v>
      </c>
      <c r="AH155" s="5" t="s">
        <v>75</v>
      </c>
      <c r="AI155" s="5" t="s">
        <v>75</v>
      </c>
    </row>
    <row r="156" spans="1:35" x14ac:dyDescent="0.2">
      <c r="C156" s="16">
        <v>30364.84</v>
      </c>
      <c r="D156" s="16">
        <v>0</v>
      </c>
      <c r="E156" s="16">
        <v>0</v>
      </c>
      <c r="F156" s="16">
        <v>0</v>
      </c>
      <c r="G156" s="16">
        <v>1105.46</v>
      </c>
      <c r="H156" s="16">
        <v>276.37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38455.56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0.14000000000000001</v>
      </c>
      <c r="Z156" s="16">
        <v>0</v>
      </c>
      <c r="AA156" s="16">
        <v>0</v>
      </c>
      <c r="AB156" s="16">
        <v>0</v>
      </c>
      <c r="AC156" s="16">
        <v>0</v>
      </c>
      <c r="AD156" s="16">
        <v>1573.52</v>
      </c>
      <c r="AE156" s="16">
        <v>0</v>
      </c>
      <c r="AF156" s="16">
        <v>11117.96</v>
      </c>
      <c r="AG156" s="16">
        <v>27337.599999999999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5698.29</v>
      </c>
      <c r="D159" s="1">
        <v>0</v>
      </c>
      <c r="E159" s="1">
        <v>0</v>
      </c>
      <c r="F159" s="1">
        <v>0</v>
      </c>
      <c r="G159" s="1">
        <v>876.66</v>
      </c>
      <c r="H159" s="1">
        <v>219.16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8164.17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0.06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2031.77</v>
      </c>
      <c r="AG159" s="1">
        <v>6132.4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6136.62</v>
      </c>
      <c r="D160" s="1">
        <v>0</v>
      </c>
      <c r="E160" s="1">
        <v>0</v>
      </c>
      <c r="F160" s="1">
        <v>0</v>
      </c>
      <c r="G160" s="1">
        <v>438.33</v>
      </c>
      <c r="H160" s="1">
        <v>109.58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8054.59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-0.12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2031.59</v>
      </c>
      <c r="AG160" s="1">
        <v>6023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4260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5396.96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213</v>
      </c>
      <c r="AE161" s="1">
        <v>0</v>
      </c>
      <c r="AF161" s="1">
        <v>988.56</v>
      </c>
      <c r="AG161" s="1">
        <v>4408.3999999999996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9657.6200000000008</v>
      </c>
      <c r="D162" s="1">
        <v>0</v>
      </c>
      <c r="E162" s="1">
        <v>0</v>
      </c>
      <c r="F162" s="1">
        <v>0</v>
      </c>
      <c r="G162" s="1">
        <v>689.83</v>
      </c>
      <c r="H162" s="1">
        <v>172.46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12269.84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0.05</v>
      </c>
      <c r="Z162" s="1">
        <v>0</v>
      </c>
      <c r="AA162" s="1">
        <v>0</v>
      </c>
      <c r="AB162" s="1">
        <v>0</v>
      </c>
      <c r="AC162" s="1">
        <v>0</v>
      </c>
      <c r="AD162" s="1">
        <v>517.37</v>
      </c>
      <c r="AE162" s="1">
        <v>0</v>
      </c>
      <c r="AF162" s="1">
        <v>4608.6400000000003</v>
      </c>
      <c r="AG162" s="1">
        <v>7661.2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9855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11555.34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0.11</v>
      </c>
      <c r="Z163" s="1">
        <v>0</v>
      </c>
      <c r="AA163" s="1">
        <v>0</v>
      </c>
      <c r="AB163" s="1">
        <v>0</v>
      </c>
      <c r="AC163" s="1">
        <v>0</v>
      </c>
      <c r="AD163" s="1">
        <v>492.75</v>
      </c>
      <c r="AE163" s="1">
        <v>0</v>
      </c>
      <c r="AF163" s="1">
        <v>4468.9399999999996</v>
      </c>
      <c r="AG163" s="1">
        <v>7086.4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6574.95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7945.01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-0.1</v>
      </c>
      <c r="Z164" s="1">
        <v>0</v>
      </c>
      <c r="AA164" s="1">
        <v>0</v>
      </c>
      <c r="AB164" s="1">
        <v>0</v>
      </c>
      <c r="AC164" s="1">
        <v>0</v>
      </c>
      <c r="AD164" s="1">
        <v>328.75</v>
      </c>
      <c r="AE164" s="1">
        <v>0</v>
      </c>
      <c r="AF164" s="1">
        <v>2031.61</v>
      </c>
      <c r="AG164" s="1">
        <v>5913.4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-0.14000000000000001</v>
      </c>
      <c r="Z165" s="1">
        <v>0</v>
      </c>
      <c r="AA165" s="1">
        <v>0</v>
      </c>
      <c r="AB165" s="1">
        <v>0</v>
      </c>
      <c r="AC165" s="1">
        <v>0</v>
      </c>
      <c r="AD165" s="1">
        <v>864.97</v>
      </c>
      <c r="AE165" s="1">
        <v>0</v>
      </c>
      <c r="AF165" s="1">
        <v>6632.1</v>
      </c>
      <c r="AG165" s="1">
        <v>13117.2</v>
      </c>
      <c r="AH165" s="1">
        <v>0</v>
      </c>
      <c r="AI165" s="1">
        <v>0</v>
      </c>
    </row>
    <row r="166" spans="1:35" s="5" customFormat="1" x14ac:dyDescent="0.2">
      <c r="A166" s="15" t="s">
        <v>74</v>
      </c>
      <c r="C166" s="5" t="s">
        <v>75</v>
      </c>
      <c r="D166" s="5" t="s">
        <v>75</v>
      </c>
      <c r="E166" s="5" t="s">
        <v>75</v>
      </c>
      <c r="F166" s="5" t="s">
        <v>75</v>
      </c>
      <c r="G166" s="5" t="s">
        <v>75</v>
      </c>
      <c r="H166" s="5" t="s">
        <v>75</v>
      </c>
      <c r="I166" s="5" t="s">
        <v>75</v>
      </c>
      <c r="J166" s="5" t="s">
        <v>75</v>
      </c>
      <c r="K166" s="5" t="s">
        <v>75</v>
      </c>
      <c r="L166" s="5" t="s">
        <v>75</v>
      </c>
      <c r="M166" s="5" t="s">
        <v>75</v>
      </c>
      <c r="N166" s="5" t="s">
        <v>75</v>
      </c>
      <c r="O166" s="5" t="s">
        <v>75</v>
      </c>
      <c r="P166" s="5" t="s">
        <v>75</v>
      </c>
      <c r="Q166" s="5" t="s">
        <v>75</v>
      </c>
      <c r="R166" s="5" t="s">
        <v>75</v>
      </c>
      <c r="S166" s="5" t="s">
        <v>75</v>
      </c>
      <c r="T166" s="5" t="s">
        <v>75</v>
      </c>
      <c r="U166" s="5" t="s">
        <v>75</v>
      </c>
      <c r="V166" s="5" t="s">
        <v>75</v>
      </c>
      <c r="W166" s="5" t="s">
        <v>75</v>
      </c>
      <c r="X166" s="5" t="s">
        <v>75</v>
      </c>
      <c r="Y166" s="5" t="s">
        <v>75</v>
      </c>
      <c r="Z166" s="5" t="s">
        <v>75</v>
      </c>
      <c r="AA166" s="5" t="s">
        <v>75</v>
      </c>
      <c r="AB166" s="5" t="s">
        <v>75</v>
      </c>
      <c r="AC166" s="5" t="s">
        <v>75</v>
      </c>
      <c r="AD166" s="5" t="s">
        <v>75</v>
      </c>
      <c r="AE166" s="5" t="s">
        <v>75</v>
      </c>
      <c r="AF166" s="5" t="s">
        <v>75</v>
      </c>
      <c r="AG166" s="5" t="s">
        <v>75</v>
      </c>
      <c r="AH166" s="5" t="s">
        <v>75</v>
      </c>
      <c r="AI166" s="5" t="s">
        <v>75</v>
      </c>
    </row>
    <row r="167" spans="1:35" x14ac:dyDescent="0.2">
      <c r="C167" s="16">
        <v>59481.83</v>
      </c>
      <c r="D167" s="16">
        <v>0</v>
      </c>
      <c r="E167" s="16">
        <v>0</v>
      </c>
      <c r="F167" s="16">
        <v>0</v>
      </c>
      <c r="G167" s="16">
        <v>2004.82</v>
      </c>
      <c r="H167" s="16">
        <v>501.2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73135.210000000006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-0.13</v>
      </c>
      <c r="Z167" s="16">
        <v>0</v>
      </c>
      <c r="AA167" s="16">
        <v>0</v>
      </c>
      <c r="AB167" s="16">
        <v>0</v>
      </c>
      <c r="AC167" s="16">
        <v>0</v>
      </c>
      <c r="AD167" s="16">
        <v>3074.34</v>
      </c>
      <c r="AE167" s="16">
        <v>0</v>
      </c>
      <c r="AF167" s="16">
        <v>22793.21</v>
      </c>
      <c r="AG167" s="16">
        <v>50342</v>
      </c>
      <c r="AH167" s="16">
        <v>0</v>
      </c>
      <c r="AI167" s="16">
        <v>0</v>
      </c>
    </row>
    <row r="169" spans="1:35" x14ac:dyDescent="0.2">
      <c r="A169" s="12" t="s">
        <v>247</v>
      </c>
    </row>
    <row r="170" spans="1:35" x14ac:dyDescent="0.2">
      <c r="A170" s="2" t="s">
        <v>248</v>
      </c>
      <c r="B170" s="1" t="s">
        <v>249</v>
      </c>
      <c r="C170" s="1">
        <v>5230.5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973.16</v>
      </c>
      <c r="K170" s="1">
        <v>261.52999999999997</v>
      </c>
      <c r="L170" s="1">
        <v>0</v>
      </c>
      <c r="M170" s="1">
        <v>0</v>
      </c>
      <c r="N170" s="1">
        <v>0</v>
      </c>
      <c r="O170" s="1">
        <v>0</v>
      </c>
      <c r="P170" s="1">
        <v>6465.19</v>
      </c>
      <c r="Q170" s="1">
        <v>0</v>
      </c>
      <c r="R170" s="1">
        <v>0</v>
      </c>
      <c r="S170" s="1">
        <v>412.62</v>
      </c>
      <c r="T170" s="1">
        <v>0</v>
      </c>
      <c r="U170" s="1">
        <v>412.62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261.52999999999997</v>
      </c>
      <c r="AE170" s="1">
        <v>0</v>
      </c>
      <c r="AF170" s="1">
        <v>2691.19</v>
      </c>
      <c r="AG170" s="1">
        <v>3774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4260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5396.96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0.06</v>
      </c>
      <c r="Z171" s="1">
        <v>0</v>
      </c>
      <c r="AA171" s="1">
        <v>0</v>
      </c>
      <c r="AB171" s="1">
        <v>0</v>
      </c>
      <c r="AC171" s="1">
        <v>0</v>
      </c>
      <c r="AD171" s="1">
        <v>213</v>
      </c>
      <c r="AE171" s="1">
        <v>0</v>
      </c>
      <c r="AF171" s="1">
        <v>2305.7600000000002</v>
      </c>
      <c r="AG171" s="1">
        <v>3091.2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4327.95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927.4</v>
      </c>
      <c r="K172" s="1">
        <v>216.4</v>
      </c>
      <c r="L172" s="1">
        <v>0</v>
      </c>
      <c r="M172" s="1">
        <v>0</v>
      </c>
      <c r="N172" s="1">
        <v>0</v>
      </c>
      <c r="O172" s="1">
        <v>0</v>
      </c>
      <c r="P172" s="1">
        <v>5471.75</v>
      </c>
      <c r="Q172" s="1">
        <v>-234.38</v>
      </c>
      <c r="R172" s="1">
        <v>0</v>
      </c>
      <c r="S172" s="1">
        <v>314.42</v>
      </c>
      <c r="T172" s="1">
        <v>0</v>
      </c>
      <c r="U172" s="1">
        <v>80.040000000000006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216.4</v>
      </c>
      <c r="AE172" s="1">
        <v>0</v>
      </c>
      <c r="AF172" s="1">
        <v>1010.55</v>
      </c>
      <c r="AG172" s="1">
        <v>4461.2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4242.8999999999996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923.09</v>
      </c>
      <c r="K173" s="1">
        <v>212.14</v>
      </c>
      <c r="L173" s="1">
        <v>0</v>
      </c>
      <c r="M173" s="1">
        <v>0</v>
      </c>
      <c r="N173" s="1">
        <v>0</v>
      </c>
      <c r="O173" s="1">
        <v>0</v>
      </c>
      <c r="P173" s="1">
        <v>5378.13</v>
      </c>
      <c r="Q173" s="1">
        <v>-234.38</v>
      </c>
      <c r="R173" s="1">
        <v>0</v>
      </c>
      <c r="S173" s="1">
        <v>305.16000000000003</v>
      </c>
      <c r="T173" s="1">
        <v>0</v>
      </c>
      <c r="U173" s="1">
        <v>70.790000000000006</v>
      </c>
      <c r="V173" s="1">
        <v>0</v>
      </c>
      <c r="W173" s="1">
        <v>0</v>
      </c>
      <c r="X173" s="1">
        <v>0</v>
      </c>
      <c r="Y173" s="1">
        <v>0.13</v>
      </c>
      <c r="Z173" s="1">
        <v>0</v>
      </c>
      <c r="AA173" s="1">
        <v>0</v>
      </c>
      <c r="AB173" s="1">
        <v>0</v>
      </c>
      <c r="AC173" s="1">
        <v>0</v>
      </c>
      <c r="AD173" s="1">
        <v>212.14</v>
      </c>
      <c r="AE173" s="1">
        <v>0</v>
      </c>
      <c r="AF173" s="1">
        <v>983.13</v>
      </c>
      <c r="AG173" s="1">
        <v>4395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2353.5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827.31</v>
      </c>
      <c r="K174" s="1">
        <v>117.68</v>
      </c>
      <c r="L174" s="1">
        <v>0</v>
      </c>
      <c r="M174" s="1">
        <v>0</v>
      </c>
      <c r="N174" s="1">
        <v>0</v>
      </c>
      <c r="O174" s="1">
        <v>0</v>
      </c>
      <c r="P174" s="1">
        <v>3298.49</v>
      </c>
      <c r="Q174" s="1">
        <v>-134.13</v>
      </c>
      <c r="R174" s="1">
        <v>0</v>
      </c>
      <c r="S174" s="1">
        <v>134.13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-7.0000000000000007E-2</v>
      </c>
      <c r="Z174" s="1">
        <v>0</v>
      </c>
      <c r="AA174" s="1">
        <v>0</v>
      </c>
      <c r="AB174" s="1">
        <v>0</v>
      </c>
      <c r="AC174" s="1">
        <v>0</v>
      </c>
      <c r="AD174" s="1">
        <v>117.68</v>
      </c>
      <c r="AE174" s="1">
        <v>0</v>
      </c>
      <c r="AF174" s="1">
        <v>235.29</v>
      </c>
      <c r="AG174" s="1">
        <v>3063.2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4327.95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927.4</v>
      </c>
      <c r="K175" s="1">
        <v>216.4</v>
      </c>
      <c r="L175" s="1">
        <v>0</v>
      </c>
      <c r="M175" s="1">
        <v>0</v>
      </c>
      <c r="N175" s="1">
        <v>0</v>
      </c>
      <c r="O175" s="1">
        <v>0</v>
      </c>
      <c r="P175" s="1">
        <v>5471.75</v>
      </c>
      <c r="Q175" s="1">
        <v>-234.38</v>
      </c>
      <c r="R175" s="1">
        <v>0</v>
      </c>
      <c r="S175" s="1">
        <v>314.42</v>
      </c>
      <c r="T175" s="1">
        <v>0</v>
      </c>
      <c r="U175" s="1">
        <v>80.040000000000006</v>
      </c>
      <c r="V175" s="1">
        <v>0</v>
      </c>
      <c r="W175" s="1">
        <v>0</v>
      </c>
      <c r="X175" s="1">
        <v>0</v>
      </c>
      <c r="Y175" s="1">
        <v>-0.09</v>
      </c>
      <c r="Z175" s="1">
        <v>0</v>
      </c>
      <c r="AA175" s="1">
        <v>0</v>
      </c>
      <c r="AB175" s="1">
        <v>0</v>
      </c>
      <c r="AC175" s="1">
        <v>0</v>
      </c>
      <c r="AD175" s="1">
        <v>216.4</v>
      </c>
      <c r="AE175" s="1">
        <v>0</v>
      </c>
      <c r="AF175" s="1">
        <v>512.75</v>
      </c>
      <c r="AG175" s="1">
        <v>4959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3660.72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939.97</v>
      </c>
      <c r="K176" s="1">
        <v>183.04</v>
      </c>
      <c r="L176" s="1">
        <v>0</v>
      </c>
      <c r="M176" s="1">
        <v>0</v>
      </c>
      <c r="N176" s="1">
        <v>0</v>
      </c>
      <c r="O176" s="1">
        <v>0</v>
      </c>
      <c r="P176" s="1">
        <v>4783.7299999999996</v>
      </c>
      <c r="Q176" s="1">
        <v>-234.38</v>
      </c>
      <c r="R176" s="1">
        <v>0</v>
      </c>
      <c r="S176" s="1">
        <v>241.82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0.05</v>
      </c>
      <c r="Z176" s="1">
        <v>0</v>
      </c>
      <c r="AA176" s="1">
        <v>0</v>
      </c>
      <c r="AB176" s="1">
        <v>0</v>
      </c>
      <c r="AC176" s="1">
        <v>0</v>
      </c>
      <c r="AD176" s="1">
        <v>183.04</v>
      </c>
      <c r="AE176" s="1">
        <v>0</v>
      </c>
      <c r="AF176" s="1">
        <v>366.13</v>
      </c>
      <c r="AG176" s="1">
        <v>4417.6000000000004</v>
      </c>
      <c r="AH176" s="1">
        <v>0</v>
      </c>
      <c r="AI176" s="1">
        <v>0</v>
      </c>
    </row>
    <row r="177" spans="1:35" s="5" customFormat="1" x14ac:dyDescent="0.2">
      <c r="A177" s="15" t="s">
        <v>74</v>
      </c>
      <c r="C177" s="5" t="s">
        <v>75</v>
      </c>
      <c r="D177" s="5" t="s">
        <v>75</v>
      </c>
      <c r="E177" s="5" t="s">
        <v>75</v>
      </c>
      <c r="F177" s="5" t="s">
        <v>75</v>
      </c>
      <c r="G177" s="5" t="s">
        <v>75</v>
      </c>
      <c r="H177" s="5" t="s">
        <v>75</v>
      </c>
      <c r="I177" s="5" t="s">
        <v>75</v>
      </c>
      <c r="J177" s="5" t="s">
        <v>75</v>
      </c>
      <c r="K177" s="5" t="s">
        <v>75</v>
      </c>
      <c r="L177" s="5" t="s">
        <v>75</v>
      </c>
      <c r="M177" s="5" t="s">
        <v>75</v>
      </c>
      <c r="N177" s="5" t="s">
        <v>75</v>
      </c>
      <c r="O177" s="5" t="s">
        <v>75</v>
      </c>
      <c r="P177" s="5" t="s">
        <v>75</v>
      </c>
      <c r="Q177" s="5" t="s">
        <v>75</v>
      </c>
      <c r="R177" s="5" t="s">
        <v>75</v>
      </c>
      <c r="S177" s="5" t="s">
        <v>75</v>
      </c>
      <c r="T177" s="5" t="s">
        <v>75</v>
      </c>
      <c r="U177" s="5" t="s">
        <v>75</v>
      </c>
      <c r="V177" s="5" t="s">
        <v>75</v>
      </c>
      <c r="W177" s="5" t="s">
        <v>75</v>
      </c>
      <c r="X177" s="5" t="s">
        <v>75</v>
      </c>
      <c r="Y177" s="5" t="s">
        <v>75</v>
      </c>
      <c r="Z177" s="5" t="s">
        <v>75</v>
      </c>
      <c r="AA177" s="5" t="s">
        <v>75</v>
      </c>
      <c r="AB177" s="5" t="s">
        <v>75</v>
      </c>
      <c r="AC177" s="5" t="s">
        <v>75</v>
      </c>
      <c r="AD177" s="5" t="s">
        <v>75</v>
      </c>
      <c r="AE177" s="5" t="s">
        <v>75</v>
      </c>
      <c r="AF177" s="5" t="s">
        <v>75</v>
      </c>
      <c r="AG177" s="5" t="s">
        <v>75</v>
      </c>
      <c r="AH177" s="5" t="s">
        <v>75</v>
      </c>
      <c r="AI177" s="5" t="s">
        <v>75</v>
      </c>
    </row>
    <row r="178" spans="1:35" x14ac:dyDescent="0.2">
      <c r="C178" s="16">
        <v>28403.52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4956</v>
      </c>
      <c r="J178" s="16">
        <v>6442.29</v>
      </c>
      <c r="K178" s="16">
        <v>1420.19</v>
      </c>
      <c r="L178" s="16">
        <v>0</v>
      </c>
      <c r="M178" s="16">
        <v>0</v>
      </c>
      <c r="N178" s="16">
        <v>0</v>
      </c>
      <c r="O178" s="16">
        <v>0</v>
      </c>
      <c r="P178" s="16">
        <v>36266</v>
      </c>
      <c r="Q178" s="16">
        <v>-1306.03</v>
      </c>
      <c r="R178" s="16">
        <v>0</v>
      </c>
      <c r="S178" s="16">
        <v>2029.6</v>
      </c>
      <c r="T178" s="16">
        <v>0</v>
      </c>
      <c r="U178" s="16">
        <v>716.14</v>
      </c>
      <c r="V178" s="16">
        <v>0</v>
      </c>
      <c r="W178" s="16">
        <v>0</v>
      </c>
      <c r="X178" s="16">
        <v>0</v>
      </c>
      <c r="Y178" s="16">
        <v>0.08</v>
      </c>
      <c r="Z178" s="16">
        <v>0</v>
      </c>
      <c r="AA178" s="16">
        <v>0</v>
      </c>
      <c r="AB178" s="16">
        <v>0</v>
      </c>
      <c r="AC178" s="16">
        <v>0</v>
      </c>
      <c r="AD178" s="16">
        <v>1420.19</v>
      </c>
      <c r="AE178" s="16">
        <v>0</v>
      </c>
      <c r="AF178" s="16">
        <v>8104.8</v>
      </c>
      <c r="AG178" s="16">
        <v>28161.200000000001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4989.8999999999996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960.96</v>
      </c>
      <c r="K181" s="1">
        <v>249.5</v>
      </c>
      <c r="L181" s="1">
        <v>0</v>
      </c>
      <c r="M181" s="1">
        <v>0</v>
      </c>
      <c r="N181" s="1">
        <v>0</v>
      </c>
      <c r="O181" s="1">
        <v>0</v>
      </c>
      <c r="P181" s="1">
        <v>6200.36</v>
      </c>
      <c r="Q181" s="1">
        <v>-234.38</v>
      </c>
      <c r="R181" s="1">
        <v>0</v>
      </c>
      <c r="S181" s="1">
        <v>386.44</v>
      </c>
      <c r="T181" s="1">
        <v>0</v>
      </c>
      <c r="U181" s="1">
        <v>152.06</v>
      </c>
      <c r="V181" s="1">
        <v>0</v>
      </c>
      <c r="W181" s="1">
        <v>0</v>
      </c>
      <c r="X181" s="1">
        <v>0</v>
      </c>
      <c r="Y181" s="1">
        <v>0.06</v>
      </c>
      <c r="Z181" s="1">
        <v>0</v>
      </c>
      <c r="AA181" s="1">
        <v>0</v>
      </c>
      <c r="AB181" s="1">
        <v>0</v>
      </c>
      <c r="AC181" s="1">
        <v>0</v>
      </c>
      <c r="AD181" s="1">
        <v>249.5</v>
      </c>
      <c r="AE181" s="1">
        <v>0</v>
      </c>
      <c r="AF181" s="1">
        <v>1224.96</v>
      </c>
      <c r="AG181" s="1">
        <v>4975.3999999999996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6574.95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1041.31</v>
      </c>
      <c r="K182" s="1">
        <v>328.75</v>
      </c>
      <c r="L182" s="1">
        <v>0</v>
      </c>
      <c r="M182" s="1">
        <v>0</v>
      </c>
      <c r="N182" s="1">
        <v>0</v>
      </c>
      <c r="O182" s="1">
        <v>0</v>
      </c>
      <c r="P182" s="1">
        <v>7945.01</v>
      </c>
      <c r="Q182" s="1">
        <v>0</v>
      </c>
      <c r="R182" s="1">
        <v>0</v>
      </c>
      <c r="S182" s="1">
        <v>618.09</v>
      </c>
      <c r="T182" s="1">
        <v>0</v>
      </c>
      <c r="U182" s="1">
        <v>618.09</v>
      </c>
      <c r="V182" s="1">
        <v>0</v>
      </c>
      <c r="W182" s="1">
        <v>0</v>
      </c>
      <c r="X182" s="1">
        <v>0</v>
      </c>
      <c r="Y182" s="1">
        <v>0.1</v>
      </c>
      <c r="Z182" s="1">
        <v>0</v>
      </c>
      <c r="AA182" s="1">
        <v>0</v>
      </c>
      <c r="AB182" s="1">
        <v>0</v>
      </c>
      <c r="AC182" s="1">
        <v>0</v>
      </c>
      <c r="AD182" s="1">
        <v>328.75</v>
      </c>
      <c r="AE182" s="1">
        <v>0</v>
      </c>
      <c r="AF182" s="1">
        <v>2031.81</v>
      </c>
      <c r="AG182" s="1">
        <v>5913.2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4327.95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5471.75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0</v>
      </c>
      <c r="Y183" s="1">
        <v>-0.09</v>
      </c>
      <c r="Z183" s="1">
        <v>0</v>
      </c>
      <c r="AA183" s="1">
        <v>0</v>
      </c>
      <c r="AB183" s="1">
        <v>0</v>
      </c>
      <c r="AC183" s="1">
        <v>0</v>
      </c>
      <c r="AD183" s="1">
        <v>216.4</v>
      </c>
      <c r="AE183" s="1">
        <v>0</v>
      </c>
      <c r="AF183" s="1">
        <v>512.75</v>
      </c>
      <c r="AG183" s="1">
        <v>4959</v>
      </c>
      <c r="AH183" s="1">
        <v>0</v>
      </c>
      <c r="AI183" s="1">
        <v>0</v>
      </c>
    </row>
    <row r="184" spans="1:35" s="5" customFormat="1" x14ac:dyDescent="0.2">
      <c r="A184" s="15" t="s">
        <v>74</v>
      </c>
      <c r="C184" s="5" t="s">
        <v>75</v>
      </c>
      <c r="D184" s="5" t="s">
        <v>75</v>
      </c>
      <c r="E184" s="5" t="s">
        <v>75</v>
      </c>
      <c r="F184" s="5" t="s">
        <v>75</v>
      </c>
      <c r="G184" s="5" t="s">
        <v>75</v>
      </c>
      <c r="H184" s="5" t="s">
        <v>75</v>
      </c>
      <c r="I184" s="5" t="s">
        <v>75</v>
      </c>
      <c r="J184" s="5" t="s">
        <v>75</v>
      </c>
      <c r="K184" s="5" t="s">
        <v>75</v>
      </c>
      <c r="L184" s="5" t="s">
        <v>75</v>
      </c>
      <c r="M184" s="5" t="s">
        <v>75</v>
      </c>
      <c r="N184" s="5" t="s">
        <v>75</v>
      </c>
      <c r="O184" s="5" t="s">
        <v>75</v>
      </c>
      <c r="P184" s="5" t="s">
        <v>75</v>
      </c>
      <c r="Q184" s="5" t="s">
        <v>75</v>
      </c>
      <c r="R184" s="5" t="s">
        <v>75</v>
      </c>
      <c r="S184" s="5" t="s">
        <v>75</v>
      </c>
      <c r="T184" s="5" t="s">
        <v>75</v>
      </c>
      <c r="U184" s="5" t="s">
        <v>75</v>
      </c>
      <c r="V184" s="5" t="s">
        <v>75</v>
      </c>
      <c r="W184" s="5" t="s">
        <v>75</v>
      </c>
      <c r="X184" s="5" t="s">
        <v>75</v>
      </c>
      <c r="Y184" s="5" t="s">
        <v>75</v>
      </c>
      <c r="Z184" s="5" t="s">
        <v>75</v>
      </c>
      <c r="AA184" s="5" t="s">
        <v>75</v>
      </c>
      <c r="AB184" s="5" t="s">
        <v>75</v>
      </c>
      <c r="AC184" s="5" t="s">
        <v>75</v>
      </c>
      <c r="AD184" s="5" t="s">
        <v>75</v>
      </c>
      <c r="AE184" s="5" t="s">
        <v>75</v>
      </c>
      <c r="AF184" s="5" t="s">
        <v>75</v>
      </c>
      <c r="AG184" s="5" t="s">
        <v>75</v>
      </c>
      <c r="AH184" s="5" t="s">
        <v>75</v>
      </c>
      <c r="AI184" s="5" t="s">
        <v>75</v>
      </c>
    </row>
    <row r="185" spans="1:35" x14ac:dyDescent="0.2">
      <c r="C185" s="16">
        <v>15892.8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2929.67</v>
      </c>
      <c r="K185" s="16">
        <v>794.65</v>
      </c>
      <c r="L185" s="16">
        <v>0</v>
      </c>
      <c r="M185" s="16">
        <v>0</v>
      </c>
      <c r="N185" s="16">
        <v>0</v>
      </c>
      <c r="O185" s="16">
        <v>0</v>
      </c>
      <c r="P185" s="16">
        <v>19617.12</v>
      </c>
      <c r="Q185" s="16">
        <v>-468.76</v>
      </c>
      <c r="R185" s="16">
        <v>0</v>
      </c>
      <c r="S185" s="16">
        <v>1318.95</v>
      </c>
      <c r="T185" s="16">
        <v>0</v>
      </c>
      <c r="U185" s="16">
        <v>850.19</v>
      </c>
      <c r="V185" s="16">
        <v>0</v>
      </c>
      <c r="W185" s="16">
        <v>0</v>
      </c>
      <c r="X185" s="16">
        <v>0</v>
      </c>
      <c r="Y185" s="16">
        <v>7.0000000000000007E-2</v>
      </c>
      <c r="Z185" s="16">
        <v>0</v>
      </c>
      <c r="AA185" s="16">
        <v>0</v>
      </c>
      <c r="AB185" s="16">
        <v>0</v>
      </c>
      <c r="AC185" s="16">
        <v>0</v>
      </c>
      <c r="AD185" s="16">
        <v>794.65</v>
      </c>
      <c r="AE185" s="16">
        <v>0</v>
      </c>
      <c r="AF185" s="16">
        <v>3769.52</v>
      </c>
      <c r="AG185" s="16">
        <v>15847.6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0.05</v>
      </c>
      <c r="AG189" s="1">
        <v>3289.6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</v>
      </c>
      <c r="AG191" s="1">
        <v>5478.2</v>
      </c>
      <c r="AH191" s="1">
        <v>0</v>
      </c>
      <c r="AI191" s="1">
        <v>0</v>
      </c>
    </row>
    <row r="192" spans="1:35" s="5" customFormat="1" x14ac:dyDescent="0.2">
      <c r="A192" s="15" t="s">
        <v>74</v>
      </c>
      <c r="C192" s="5" t="s">
        <v>75</v>
      </c>
      <c r="D192" s="5" t="s">
        <v>75</v>
      </c>
      <c r="E192" s="5" t="s">
        <v>75</v>
      </c>
      <c r="F192" s="5" t="s">
        <v>75</v>
      </c>
      <c r="G192" s="5" t="s">
        <v>75</v>
      </c>
      <c r="H192" s="5" t="s">
        <v>75</v>
      </c>
      <c r="I192" s="5" t="s">
        <v>75</v>
      </c>
      <c r="J192" s="5" t="s">
        <v>75</v>
      </c>
      <c r="K192" s="5" t="s">
        <v>75</v>
      </c>
      <c r="L192" s="5" t="s">
        <v>75</v>
      </c>
      <c r="M192" s="5" t="s">
        <v>75</v>
      </c>
      <c r="N192" s="5" t="s">
        <v>75</v>
      </c>
      <c r="O192" s="5" t="s">
        <v>75</v>
      </c>
      <c r="P192" s="5" t="s">
        <v>75</v>
      </c>
      <c r="Q192" s="5" t="s">
        <v>75</v>
      </c>
      <c r="R192" s="5" t="s">
        <v>75</v>
      </c>
      <c r="S192" s="5" t="s">
        <v>75</v>
      </c>
      <c r="T192" s="5" t="s">
        <v>75</v>
      </c>
      <c r="U192" s="5" t="s">
        <v>75</v>
      </c>
      <c r="V192" s="5" t="s">
        <v>75</v>
      </c>
      <c r="W192" s="5" t="s">
        <v>75</v>
      </c>
      <c r="X192" s="5" t="s">
        <v>75</v>
      </c>
      <c r="Y192" s="5" t="s">
        <v>75</v>
      </c>
      <c r="Z192" s="5" t="s">
        <v>75</v>
      </c>
      <c r="AA192" s="5" t="s">
        <v>75</v>
      </c>
      <c r="AB192" s="5" t="s">
        <v>75</v>
      </c>
      <c r="AC192" s="5" t="s">
        <v>75</v>
      </c>
      <c r="AD192" s="5" t="s">
        <v>75</v>
      </c>
      <c r="AE192" s="5" t="s">
        <v>75</v>
      </c>
      <c r="AF192" s="5" t="s">
        <v>75</v>
      </c>
      <c r="AG192" s="5" t="s">
        <v>75</v>
      </c>
      <c r="AH192" s="5" t="s">
        <v>75</v>
      </c>
      <c r="AI192" s="5" t="s">
        <v>75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0.05</v>
      </c>
      <c r="AG193" s="16">
        <v>17433.2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499311.04</v>
      </c>
      <c r="D196" s="16">
        <v>0</v>
      </c>
      <c r="E196" s="16">
        <v>0</v>
      </c>
      <c r="F196" s="16">
        <v>0</v>
      </c>
      <c r="G196" s="16">
        <v>8928.5300000000007</v>
      </c>
      <c r="H196" s="16">
        <v>2524.15</v>
      </c>
      <c r="I196" s="16">
        <v>71602.399999999994</v>
      </c>
      <c r="J196" s="16">
        <v>97413.66</v>
      </c>
      <c r="K196" s="16">
        <v>25412.15</v>
      </c>
      <c r="L196" s="16">
        <v>0</v>
      </c>
      <c r="M196" s="16">
        <v>17433.25</v>
      </c>
      <c r="N196" s="16">
        <v>0</v>
      </c>
      <c r="O196" s="16">
        <v>0</v>
      </c>
      <c r="P196" s="16">
        <v>651022.78</v>
      </c>
      <c r="Q196" s="16">
        <v>-12499.88</v>
      </c>
      <c r="R196" s="16">
        <v>0</v>
      </c>
      <c r="S196" s="16">
        <v>43206.400000000001</v>
      </c>
      <c r="T196" s="16">
        <v>0</v>
      </c>
      <c r="U196" s="16">
        <v>30590.83</v>
      </c>
      <c r="V196" s="16">
        <v>0</v>
      </c>
      <c r="W196" s="16">
        <v>0</v>
      </c>
      <c r="X196" s="16">
        <v>0</v>
      </c>
      <c r="Y196" s="16">
        <v>-0.54</v>
      </c>
      <c r="Z196" s="16">
        <v>0</v>
      </c>
      <c r="AA196" s="16">
        <v>0</v>
      </c>
      <c r="AB196" s="16">
        <v>0</v>
      </c>
      <c r="AC196" s="16">
        <v>0</v>
      </c>
      <c r="AD196" s="16">
        <v>25412.15</v>
      </c>
      <c r="AE196" s="16">
        <v>0</v>
      </c>
      <c r="AF196" s="16">
        <v>163233.57999999999</v>
      </c>
      <c r="AG196" s="16">
        <v>487789.2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K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D80C-C09B-4D9D-8112-D999129F30D4}">
  <dimension ref="A1:C104"/>
  <sheetViews>
    <sheetView workbookViewId="0"/>
  </sheetViews>
  <sheetFormatPr baseColWidth="10" defaultRowHeight="15" x14ac:dyDescent="0.25"/>
  <sheetData>
    <row r="1" spans="1:3" x14ac:dyDescent="0.25">
      <c r="A1" s="2" t="s">
        <v>281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187.54</v>
      </c>
    </row>
    <row r="15" spans="1:3" x14ac:dyDescent="0.25">
      <c r="A15" s="2" t="s">
        <v>282</v>
      </c>
      <c r="B15" s="1" t="s">
        <v>78</v>
      </c>
      <c r="C15" s="1">
        <v>283.5</v>
      </c>
    </row>
    <row r="16" spans="1:3" x14ac:dyDescent="0.25">
      <c r="A16" s="2" t="s">
        <v>283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253.98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392.35</v>
      </c>
    </row>
    <row r="24" spans="1:3" x14ac:dyDescent="0.25">
      <c r="A24" s="2" t="s">
        <v>95</v>
      </c>
      <c r="B24" s="1" t="s">
        <v>96</v>
      </c>
      <c r="C24" s="1">
        <v>213</v>
      </c>
    </row>
    <row r="25" spans="1:3" x14ac:dyDescent="0.25">
      <c r="A25" s="2" t="s">
        <v>97</v>
      </c>
      <c r="B25" s="1" t="s">
        <v>98</v>
      </c>
      <c r="C25" s="1">
        <v>203.1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112.75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284</v>
      </c>
      <c r="B29" s="1" t="s">
        <v>107</v>
      </c>
      <c r="C29" s="1">
        <v>212.14</v>
      </c>
    </row>
    <row r="30" spans="1:3" x14ac:dyDescent="0.25">
      <c r="A30" s="2" t="s">
        <v>285</v>
      </c>
      <c r="B30" s="1" t="s">
        <v>109</v>
      </c>
      <c r="C30" s="1">
        <v>385.45</v>
      </c>
    </row>
    <row r="31" spans="1:3" x14ac:dyDescent="0.25">
      <c r="A31" s="2" t="s">
        <v>110</v>
      </c>
      <c r="B31" s="1" t="s">
        <v>111</v>
      </c>
      <c r="C31" s="1">
        <v>218.18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113.63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244.85</v>
      </c>
    </row>
    <row r="37" spans="1:3" x14ac:dyDescent="0.25">
      <c r="A37" s="2" t="s">
        <v>122</v>
      </c>
      <c r="B37" s="1" t="s">
        <v>123</v>
      </c>
      <c r="C37" s="1">
        <v>112.75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115.5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82.5</v>
      </c>
    </row>
    <row r="43" spans="1:3" x14ac:dyDescent="0.25">
      <c r="A43" s="2" t="s">
        <v>134</v>
      </c>
      <c r="B43" s="1" t="s">
        <v>135</v>
      </c>
      <c r="C43" s="1">
        <v>213</v>
      </c>
    </row>
    <row r="44" spans="1:3" x14ac:dyDescent="0.25">
      <c r="A44" s="2" t="s">
        <v>136</v>
      </c>
      <c r="B44" s="1" t="s">
        <v>137</v>
      </c>
      <c r="C44" s="1">
        <v>377.35</v>
      </c>
    </row>
    <row r="45" spans="1:3" x14ac:dyDescent="0.25">
      <c r="A45" s="2" t="s">
        <v>138</v>
      </c>
      <c r="B45" s="1" t="s">
        <v>139</v>
      </c>
      <c r="C45" s="1">
        <v>212.14</v>
      </c>
    </row>
    <row r="46" spans="1:3" x14ac:dyDescent="0.25">
      <c r="A46" s="2" t="s">
        <v>286</v>
      </c>
      <c r="B46" s="1" t="s">
        <v>142</v>
      </c>
      <c r="C46" s="1">
        <v>375.7</v>
      </c>
    </row>
    <row r="47" spans="1:3" x14ac:dyDescent="0.25">
      <c r="A47" s="2" t="s">
        <v>287</v>
      </c>
      <c r="B47" s="1" t="s">
        <v>144</v>
      </c>
      <c r="C47" s="1">
        <v>275.35000000000002</v>
      </c>
    </row>
    <row r="48" spans="1:3" x14ac:dyDescent="0.25">
      <c r="A48" s="2" t="s">
        <v>145</v>
      </c>
      <c r="B48" s="1" t="s">
        <v>146</v>
      </c>
      <c r="C48" s="1">
        <v>213</v>
      </c>
    </row>
    <row r="49" spans="1:3" x14ac:dyDescent="0.25">
      <c r="A49" s="2" t="s">
        <v>147</v>
      </c>
      <c r="B49" s="1" t="s">
        <v>148</v>
      </c>
      <c r="C49" s="1">
        <v>255.64</v>
      </c>
    </row>
    <row r="50" spans="1:3" x14ac:dyDescent="0.25">
      <c r="A50" s="2" t="s">
        <v>149</v>
      </c>
      <c r="B50" s="1" t="s">
        <v>150</v>
      </c>
      <c r="C50" s="1">
        <v>213</v>
      </c>
    </row>
    <row r="51" spans="1:3" x14ac:dyDescent="0.25">
      <c r="A51" s="2" t="s">
        <v>151</v>
      </c>
      <c r="B51" s="1" t="s">
        <v>152</v>
      </c>
      <c r="C51" s="1">
        <v>85.17</v>
      </c>
    </row>
    <row r="52" spans="1:3" x14ac:dyDescent="0.25">
      <c r="A52" s="2" t="s">
        <v>154</v>
      </c>
      <c r="B52" s="1" t="s">
        <v>155</v>
      </c>
      <c r="C52" s="1">
        <v>212.14</v>
      </c>
    </row>
    <row r="53" spans="1:3" x14ac:dyDescent="0.25">
      <c r="A53" s="2" t="s">
        <v>156</v>
      </c>
      <c r="B53" s="1" t="s">
        <v>157</v>
      </c>
      <c r="C53" s="1">
        <v>213</v>
      </c>
    </row>
    <row r="54" spans="1:3" x14ac:dyDescent="0.25">
      <c r="A54" s="2" t="s">
        <v>158</v>
      </c>
      <c r="B54" s="1" t="s">
        <v>159</v>
      </c>
      <c r="C54" s="1">
        <v>216.4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288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198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216.4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178</v>
      </c>
      <c r="B62" s="1" t="s">
        <v>179</v>
      </c>
      <c r="C62" s="1">
        <v>216.4</v>
      </c>
    </row>
    <row r="63" spans="1:3" x14ac:dyDescent="0.25">
      <c r="A63" s="2" t="s">
        <v>289</v>
      </c>
      <c r="B63" s="1" t="s">
        <v>182</v>
      </c>
      <c r="C63" s="1">
        <v>216.4</v>
      </c>
    </row>
    <row r="64" spans="1:3" x14ac:dyDescent="0.25">
      <c r="A64" s="2" t="s">
        <v>290</v>
      </c>
      <c r="B64" s="1" t="s">
        <v>185</v>
      </c>
      <c r="C64" s="1">
        <v>291.98</v>
      </c>
    </row>
    <row r="65" spans="1:3" x14ac:dyDescent="0.25">
      <c r="A65" s="2" t="s">
        <v>186</v>
      </c>
      <c r="B65" s="1" t="s">
        <v>187</v>
      </c>
      <c r="C65" s="1">
        <v>314.35000000000002</v>
      </c>
    </row>
    <row r="66" spans="1:3" x14ac:dyDescent="0.25">
      <c r="A66" s="2" t="s">
        <v>188</v>
      </c>
      <c r="B66" s="1" t="s">
        <v>189</v>
      </c>
      <c r="C66" s="1">
        <v>302.18</v>
      </c>
    </row>
    <row r="67" spans="1:3" x14ac:dyDescent="0.25">
      <c r="A67" s="2" t="s">
        <v>190</v>
      </c>
      <c r="B67" s="1" t="s">
        <v>191</v>
      </c>
      <c r="C67" s="1">
        <v>212.14</v>
      </c>
    </row>
    <row r="68" spans="1:3" x14ac:dyDescent="0.25">
      <c r="A68" s="2" t="s">
        <v>192</v>
      </c>
      <c r="B68" s="1" t="s">
        <v>193</v>
      </c>
      <c r="C68" s="1">
        <v>272.63</v>
      </c>
    </row>
    <row r="69" spans="1:3" x14ac:dyDescent="0.25">
      <c r="A69" s="2" t="s">
        <v>194</v>
      </c>
      <c r="B69" s="1" t="s">
        <v>195</v>
      </c>
      <c r="C69" s="1">
        <v>212.14</v>
      </c>
    </row>
    <row r="70" spans="1:3" x14ac:dyDescent="0.25">
      <c r="A70" s="2" t="s">
        <v>196</v>
      </c>
      <c r="B70" s="1" t="s">
        <v>197</v>
      </c>
      <c r="C70" s="1">
        <v>218.18</v>
      </c>
    </row>
    <row r="71" spans="1:3" x14ac:dyDescent="0.25">
      <c r="A71" s="2" t="s">
        <v>198</v>
      </c>
      <c r="B71" s="1" t="s">
        <v>199</v>
      </c>
      <c r="C71" s="1">
        <v>249.5</v>
      </c>
    </row>
    <row r="72" spans="1:3" x14ac:dyDescent="0.25">
      <c r="A72" s="2" t="s">
        <v>201</v>
      </c>
      <c r="B72" s="1" t="s">
        <v>202</v>
      </c>
      <c r="C72" s="1">
        <v>299.75</v>
      </c>
    </row>
    <row r="73" spans="1:3" x14ac:dyDescent="0.25">
      <c r="A73" s="2" t="s">
        <v>203</v>
      </c>
      <c r="B73" s="1" t="s">
        <v>204</v>
      </c>
      <c r="C73" s="1">
        <v>218.18</v>
      </c>
    </row>
    <row r="74" spans="1:3" x14ac:dyDescent="0.25">
      <c r="A74" s="2" t="s">
        <v>294</v>
      </c>
      <c r="B74" s="1" t="s">
        <v>207</v>
      </c>
      <c r="C74" s="1">
        <v>334.28</v>
      </c>
    </row>
    <row r="75" spans="1:3" x14ac:dyDescent="0.25">
      <c r="A75" s="2" t="s">
        <v>291</v>
      </c>
      <c r="B75" s="1" t="s">
        <v>209</v>
      </c>
      <c r="C75" s="1">
        <v>279</v>
      </c>
    </row>
    <row r="76" spans="1:3" x14ac:dyDescent="0.25">
      <c r="A76" s="2" t="s">
        <v>210</v>
      </c>
      <c r="B76" s="1" t="s">
        <v>211</v>
      </c>
      <c r="C76" s="1">
        <v>253.88</v>
      </c>
    </row>
    <row r="77" spans="1:3" x14ac:dyDescent="0.25">
      <c r="A77" s="2" t="s">
        <v>212</v>
      </c>
      <c r="B77" s="1" t="s">
        <v>213</v>
      </c>
      <c r="C77" s="1">
        <v>111.23</v>
      </c>
    </row>
    <row r="78" spans="1:3" x14ac:dyDescent="0.25">
      <c r="A78" s="2" t="s">
        <v>215</v>
      </c>
      <c r="B78" s="1" t="s">
        <v>216</v>
      </c>
      <c r="C78" s="1">
        <v>253.88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253.88</v>
      </c>
    </row>
    <row r="81" spans="1:3" x14ac:dyDescent="0.25">
      <c r="A81" s="2" t="s">
        <v>222</v>
      </c>
      <c r="B81" s="1" t="s">
        <v>223</v>
      </c>
      <c r="C81" s="1">
        <v>308.48</v>
      </c>
    </row>
    <row r="82" spans="1:3" x14ac:dyDescent="0.25">
      <c r="A82" s="2" t="s">
        <v>224</v>
      </c>
      <c r="B82" s="1" t="s">
        <v>225</v>
      </c>
      <c r="C82" s="1">
        <v>308.48</v>
      </c>
    </row>
    <row r="83" spans="1:3" x14ac:dyDescent="0.25">
      <c r="A83" s="2" t="s">
        <v>226</v>
      </c>
      <c r="B83" s="1" t="s">
        <v>227</v>
      </c>
      <c r="C83" s="1">
        <v>212.14</v>
      </c>
    </row>
    <row r="84" spans="1:3" x14ac:dyDescent="0.25">
      <c r="A84" s="2" t="s">
        <v>228</v>
      </c>
      <c r="B84" s="1" t="s">
        <v>229</v>
      </c>
      <c r="C84" s="1">
        <v>435.94</v>
      </c>
    </row>
    <row r="85" spans="1:3" x14ac:dyDescent="0.25">
      <c r="A85" s="2" t="s">
        <v>230</v>
      </c>
      <c r="B85" s="1" t="s">
        <v>231</v>
      </c>
      <c r="C85" s="1">
        <v>308.48</v>
      </c>
    </row>
    <row r="86" spans="1:3" x14ac:dyDescent="0.25">
      <c r="A86" s="2" t="s">
        <v>292</v>
      </c>
      <c r="B86" s="1" t="s">
        <v>234</v>
      </c>
      <c r="C86" s="1">
        <v>328.75</v>
      </c>
    </row>
    <row r="87" spans="1:3" x14ac:dyDescent="0.25">
      <c r="A87" s="2" t="s">
        <v>235</v>
      </c>
      <c r="B87" s="1" t="s">
        <v>236</v>
      </c>
      <c r="C87" s="1">
        <v>328.75</v>
      </c>
    </row>
    <row r="88" spans="1:3" x14ac:dyDescent="0.25">
      <c r="A88" s="2" t="s">
        <v>237</v>
      </c>
      <c r="B88" s="1" t="s">
        <v>238</v>
      </c>
      <c r="C88" s="1">
        <v>213</v>
      </c>
    </row>
    <row r="89" spans="1:3" x14ac:dyDescent="0.25">
      <c r="A89" s="2" t="s">
        <v>239</v>
      </c>
      <c r="B89" s="1" t="s">
        <v>240</v>
      </c>
      <c r="C89" s="1">
        <v>517.37</v>
      </c>
    </row>
    <row r="90" spans="1:3" x14ac:dyDescent="0.25">
      <c r="A90" s="2" t="s">
        <v>241</v>
      </c>
      <c r="B90" s="1" t="s">
        <v>242</v>
      </c>
      <c r="C90" s="1">
        <v>492.75</v>
      </c>
    </row>
    <row r="91" spans="1:3" x14ac:dyDescent="0.25">
      <c r="A91" s="2" t="s">
        <v>243</v>
      </c>
      <c r="B91" s="1" t="s">
        <v>244</v>
      </c>
      <c r="C91" s="1">
        <v>328.75</v>
      </c>
    </row>
    <row r="92" spans="1:3" x14ac:dyDescent="0.25">
      <c r="A92" s="2" t="s">
        <v>245</v>
      </c>
      <c r="B92" s="1" t="s">
        <v>246</v>
      </c>
      <c r="C92" s="1">
        <v>864.97</v>
      </c>
    </row>
    <row r="93" spans="1:3" x14ac:dyDescent="0.25">
      <c r="A93" s="2" t="s">
        <v>293</v>
      </c>
      <c r="B93" s="1" t="s">
        <v>249</v>
      </c>
      <c r="C93" s="1">
        <v>261.52999999999997</v>
      </c>
    </row>
    <row r="94" spans="1:3" x14ac:dyDescent="0.25">
      <c r="A94" s="2" t="s">
        <v>250</v>
      </c>
      <c r="B94" s="1" t="s">
        <v>251</v>
      </c>
      <c r="C94" s="1">
        <v>213</v>
      </c>
    </row>
    <row r="95" spans="1:3" x14ac:dyDescent="0.25">
      <c r="A95" s="2" t="s">
        <v>252</v>
      </c>
      <c r="B95" s="1" t="s">
        <v>253</v>
      </c>
      <c r="C95" s="1">
        <v>216.4</v>
      </c>
    </row>
    <row r="96" spans="1:3" x14ac:dyDescent="0.25">
      <c r="A96" s="2" t="s">
        <v>254</v>
      </c>
      <c r="B96" s="1" t="s">
        <v>255</v>
      </c>
      <c r="C96" s="1">
        <v>212.14</v>
      </c>
    </row>
    <row r="97" spans="1:3" x14ac:dyDescent="0.25">
      <c r="A97" s="2" t="s">
        <v>256</v>
      </c>
      <c r="B97" s="1" t="s">
        <v>257</v>
      </c>
      <c r="C97" s="1">
        <v>117.68</v>
      </c>
    </row>
    <row r="98" spans="1:3" x14ac:dyDescent="0.25">
      <c r="A98" s="2" t="s">
        <v>258</v>
      </c>
      <c r="B98" s="1" t="s">
        <v>259</v>
      </c>
      <c r="C98" s="1">
        <v>216.4</v>
      </c>
    </row>
    <row r="99" spans="1:3" x14ac:dyDescent="0.25">
      <c r="A99" s="2" t="s">
        <v>260</v>
      </c>
      <c r="B99" s="1" t="s">
        <v>261</v>
      </c>
      <c r="C99" s="1">
        <v>183.04</v>
      </c>
    </row>
    <row r="100" spans="1:3" x14ac:dyDescent="0.25">
      <c r="A100" s="2" t="s">
        <v>263</v>
      </c>
      <c r="B100" s="1" t="s">
        <v>264</v>
      </c>
      <c r="C100" s="1">
        <v>249.5</v>
      </c>
    </row>
    <row r="101" spans="1:3" x14ac:dyDescent="0.25">
      <c r="A101" s="2" t="s">
        <v>265</v>
      </c>
      <c r="B101" s="1" t="s">
        <v>266</v>
      </c>
      <c r="C101" s="1">
        <v>328.75</v>
      </c>
    </row>
    <row r="102" spans="1:3" x14ac:dyDescent="0.25">
      <c r="A102" s="2" t="s">
        <v>267</v>
      </c>
      <c r="B102" s="1" t="s">
        <v>268</v>
      </c>
      <c r="C102" s="1">
        <v>216.4</v>
      </c>
    </row>
    <row r="103" spans="1:3" x14ac:dyDescent="0.25">
      <c r="C103" s="17">
        <f>SUM(C1:C102)</f>
        <v>25412.15</v>
      </c>
    </row>
    <row r="104" spans="1:3" x14ac:dyDescent="0.25">
      <c r="C104" s="18">
        <f>C103*2</f>
        <v>50824.3</v>
      </c>
    </row>
  </sheetData>
  <conditionalFormatting sqref="A1:C10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2025-08-15T18:29:49Z</dcterms:created>
  <dcterms:modified xsi:type="dcterms:W3CDTF">2025-08-20T21:24:50Z</dcterms:modified>
</cp:coreProperties>
</file>